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ink/ink1.xml" ContentType="application/inkml+xml"/>
  <Override PartName="/xl/ink/ink2.xml" ContentType="application/inkml+xml"/>
  <Override PartName="/xl/ink/ink3.xml" ContentType="application/inkm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800"/>
  </bookViews>
  <sheets>
    <sheet name="Projeto" sheetId="1" r:id="rId1"/>
  </sheets>
  <externalReferences>
    <externalReference r:id="rId2"/>
  </externalReferences>
  <definedNames>
    <definedName name="Actual">(PeriodInActual*(Projeto!$E1&gt;0))*PeriodInPlan</definedName>
    <definedName name="ActualBeyond">PeriodInActual*(Projeto!$E1&gt;0)</definedName>
    <definedName name="PercentComplete">PercentCompleteBeyond*PeriodInPlan</definedName>
    <definedName name="PercentCompleteBeyond">(Projeto!A$6=MEDIAN(Projeto!A$6,Projeto!$E1,Projeto!$E1+Projeto!#REF!)*(Projeto!$E1&gt;0))*((Projeto!A$6&lt;(INT(Projeto!$E1+Projeto!#REF!*Projeto!$H1)))+(Projeto!A$6=Projeto!$E1))*(Projeto!$H1&gt;0)</definedName>
    <definedName name="period_selected">Projeto!#REF!</definedName>
    <definedName name="PeriodInActual">Projeto!A$6=MEDIAN(Projeto!A$6,Projeto!$E1,Projeto!$E1+Projeto!#REF!-1)</definedName>
    <definedName name="PeriodInPlan">Projeto!A$6=MEDIAN(Projeto!A$6,Projeto!$C1,Projeto!$C1+Projeto!$D1-1)</definedName>
    <definedName name="Plan">PeriodInPlan*(Projeto!$C1&gt;0)</definedName>
  </definedNames>
  <calcPr calcId="144525" concurrentCalc="0"/>
</workbook>
</file>

<file path=xl/comments1.xml><?xml version="1.0" encoding="utf-8"?>
<comments xmlns="http://schemas.openxmlformats.org/spreadsheetml/2006/main">
  <authors>
    <author>Autor</author>
    <author>tc={8EC833D3-9A61-D141-8224-BB3386602BA9}</author>
    <author>tc={61898118-2CA2-164D-92C3-D2BE4294C2F9}</author>
    <author>tc={1D5BF0AB-AA2E-4F41-8F68-3AB54BDCF6E0}</author>
    <author>tc={53884241-6C43-994B-A534-20BBBF21D3E2}</author>
  </authors>
  <commentList>
    <comment ref="B7" authorId="0">
      <text>
        <r>
          <rPr>
            <b/>
            <sz val="8"/>
            <color rgb="FF000000"/>
            <rFont val="Tahoma"/>
            <charset val="134"/>
          </rPr>
          <t xml:space="preserve">Nome da Função:
</t>
        </r>
        <r>
          <rPr>
            <sz val="8"/>
            <color rgb="FF000000"/>
            <rFont val="Tahoma"/>
            <charset val="134"/>
          </rPr>
          <t>O processo é a menor unidade de atividade significativa para o usuário?
É auto-contido e deixa o negócio da aplicação em um estado consistente?</t>
        </r>
      </text>
    </comment>
    <comment ref="C7" authorId="1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ALI, AIE, EE, SE, CE</t>
        </r>
      </text>
    </comment>
    <comment ref="D7" authorId="2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Tipos de dados
</t>
        </r>
      </text>
    </comment>
    <comment ref="E7" authorId="3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Arquivos Referenciados e Tipos de Registro
</t>
        </r>
      </text>
    </comment>
    <comment ref="F7" authorId="4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Alta/Media/Baixa</t>
        </r>
      </text>
    </comment>
    <comment ref="K9" authorId="0">
      <text>
        <r>
          <rPr>
            <b/>
            <sz val="8"/>
            <color rgb="FF000000"/>
            <rFont val="Tahoma"/>
            <charset val="134"/>
          </rPr>
          <t xml:space="preserve">Ponto de Função IFPUG:
</t>
        </r>
        <r>
          <rPr>
            <sz val="8"/>
            <color rgb="FF000000"/>
            <rFont val="Tahoma"/>
            <charset val="134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10" authorId="0">
      <text>
        <r>
          <rPr>
            <b/>
            <sz val="8"/>
            <color rgb="FF000000"/>
            <rFont val="Tahoma"/>
            <charset val="134"/>
          </rPr>
          <t xml:space="preserve">Ponto de Função Local da FS:
</t>
        </r>
        <r>
          <rPr>
            <sz val="8"/>
            <color rgb="FF000000"/>
            <rFont val="Tahoma"/>
            <charset val="134"/>
          </rPr>
          <t xml:space="preserve">Medição para remuneração da Fábrica de Software. Equivalente à medição IFPUG. Porém, considera os deflatores e os itens não mensuráveis previstos em contrato.
</t>
        </r>
      </text>
    </comment>
  </commentList>
</comments>
</file>

<file path=xl/sharedStrings.xml><?xml version="1.0" encoding="utf-8"?>
<sst xmlns="http://schemas.openxmlformats.org/spreadsheetml/2006/main" count="34">
  <si>
    <t>Pontos de função</t>
  </si>
  <si>
    <t>Nome da Função</t>
  </si>
  <si>
    <t>TIPO</t>
  </si>
  <si>
    <t>TD</t>
  </si>
  <si>
    <t>AR e TR</t>
  </si>
  <si>
    <t>Complexidade</t>
  </si>
  <si>
    <t>PF IFPUG</t>
  </si>
  <si>
    <t>PF Local do EM</t>
  </si>
  <si>
    <t>PF Local da FS</t>
  </si>
  <si>
    <t>Usuário</t>
  </si>
  <si>
    <t>Login (com criptografia)</t>
  </si>
  <si>
    <t>Cadastrar Usuário</t>
  </si>
  <si>
    <t>Recuperar Senha Usuário</t>
  </si>
  <si>
    <t>Perfil</t>
  </si>
  <si>
    <t>Cadastrar Demandas</t>
  </si>
  <si>
    <t>Cadastrar Manifestação</t>
  </si>
  <si>
    <t>Consultar Manifestação</t>
  </si>
  <si>
    <t>Cadastro de informativo</t>
  </si>
  <si>
    <t>Cadastrar de Endereços</t>
  </si>
  <si>
    <t>Cadastro de Impostos</t>
  </si>
  <si>
    <t>Cadastro de Serviços</t>
  </si>
  <si>
    <t>Estatus Cadastro</t>
  </si>
  <si>
    <t>Consulta Notificações de Usuário</t>
  </si>
  <si>
    <t>Consulta Histórico de Usuário</t>
  </si>
  <si>
    <t>Projeto Submissão</t>
  </si>
  <si>
    <t>Cadastra Projeto Dados Gerais Submissão</t>
  </si>
  <si>
    <t>Cadastra Membro Equipe Submissão</t>
  </si>
  <si>
    <t>Deleta membro Submissão</t>
  </si>
  <si>
    <t>Lista Membros Cadastrados Submissão</t>
  </si>
  <si>
    <t>Cadastra Insttuição de Financiamento Submissão</t>
  </si>
  <si>
    <t>Deleta Instituição de Financiamento Submissão</t>
  </si>
  <si>
    <t>Lista Instituição de Financiamento Submissão</t>
  </si>
  <si>
    <t>Tarefas</t>
  </si>
  <si>
    <t>Cadastra Tarefa na Submissão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</si>
</sst>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176" formatCode="0.0000"/>
  </numFmts>
  <fonts count="35">
    <font>
      <sz val="11"/>
      <color theme="1" tint="0.249946592608417"/>
      <name val="Corbel"/>
      <charset val="134"/>
      <scheme val="major"/>
    </font>
    <font>
      <b/>
      <sz val="13"/>
      <color theme="1" tint="0.249946592608417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2"/>
      <name val="Corbel"/>
      <charset val="134"/>
      <scheme val="major"/>
    </font>
    <font>
      <sz val="12"/>
      <color theme="0"/>
      <name val="Times New Roman"/>
      <charset val="134"/>
    </font>
    <font>
      <b/>
      <sz val="12"/>
      <name val="Times New Roman"/>
      <charset val="134"/>
    </font>
    <font>
      <sz val="12"/>
      <color theme="1" tint="0.249946592608417"/>
      <name val="Calibri"/>
      <charset val="134"/>
    </font>
    <font>
      <b/>
      <sz val="13"/>
      <color theme="7"/>
      <name val="Calibri"/>
      <charset val="134"/>
    </font>
    <font>
      <b/>
      <sz val="9.5"/>
      <color theme="1" tint="0.499984740745262"/>
      <name val="Calibri"/>
      <charset val="134"/>
      <scheme val="minor"/>
    </font>
    <font>
      <b/>
      <sz val="11"/>
      <color theme="1" tint="0.249946592608417"/>
      <name val="Corbel"/>
      <charset val="134"/>
      <scheme val="major"/>
    </font>
    <font>
      <sz val="9"/>
      <name val="Franklin Gothic Medium"/>
      <charset val="134"/>
    </font>
    <font>
      <sz val="12"/>
      <color theme="1" tint="0.249946592608417"/>
      <name val="Calibri"/>
      <charset val="134"/>
    </font>
    <font>
      <sz val="12"/>
      <color theme="1" tint="0.249946592608417"/>
      <name val="Corbel"/>
      <charset val="134"/>
      <scheme val="maj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42"/>
      <color theme="7"/>
      <name val="Corbel"/>
      <charset val="134"/>
      <scheme val="maj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 tint="0.249946592608417"/>
      <name val="Calibri"/>
      <charset val="134"/>
      <scheme val="minor"/>
    </font>
    <font>
      <sz val="14"/>
      <color theme="1" tint="0.249946592608417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 applyNumberFormat="0" applyFill="0" applyBorder="0" applyProtection="0">
      <alignment vertical="center"/>
    </xf>
    <xf numFmtId="0" fontId="8" fillId="0" borderId="0" applyFill="0" applyBorder="0" applyProtection="0">
      <alignment horizontal="center"/>
    </xf>
    <xf numFmtId="0" fontId="32" fillId="35" borderId="16" applyNumberFormat="0" applyProtection="0">
      <alignment horizontal="left" vertical="center"/>
    </xf>
    <xf numFmtId="3" fontId="8" fillId="0" borderId="2" applyFill="0" applyProtection="0">
      <alignment horizontal="center"/>
    </xf>
    <xf numFmtId="9" fontId="2" fillId="0" borderId="0" applyFill="0" applyBorder="0" applyProtection="0">
      <alignment horizontal="center" vertical="center"/>
    </xf>
    <xf numFmtId="0" fontId="33" fillId="0" borderId="0" applyNumberFormat="0" applyFill="0" applyBorder="0" applyProtection="0">
      <alignment horizontal="left" vertical="center"/>
    </xf>
    <xf numFmtId="0" fontId="14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0" borderId="0" applyFill="0" applyBorder="0" applyProtection="0">
      <alignment horizontal="left"/>
    </xf>
    <xf numFmtId="0" fontId="14" fillId="25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9" fillId="12" borderId="1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26" borderId="15" applyNumberFormat="0" applyFont="0" applyAlignment="0" applyProtection="0">
      <alignment vertical="center"/>
    </xf>
    <xf numFmtId="0" fontId="23" fillId="14" borderId="1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18">
      <alignment horizontal="left"/>
    </xf>
    <xf numFmtId="0" fontId="0" fillId="0" borderId="0" xfId="0" applyAlignment="1">
      <alignment horizontal="center"/>
    </xf>
    <xf numFmtId="9" fontId="2" fillId="0" borderId="0" xfId="4">
      <alignment horizontal="center" vertical="center"/>
    </xf>
    <xf numFmtId="0" fontId="1" fillId="2" borderId="0" xfId="18" applyFill="1">
      <alignment horizontal="left"/>
    </xf>
    <xf numFmtId="0" fontId="0" fillId="2" borderId="0" xfId="0" applyFill="1" applyAlignment="1">
      <alignment horizontal="center"/>
    </xf>
    <xf numFmtId="0" fontId="3" fillId="2" borderId="0" xfId="41" applyFont="1" applyFill="1" applyAlignment="1">
      <alignment horizontal="center"/>
    </xf>
    <xf numFmtId="0" fontId="0" fillId="2" borderId="0" xfId="0" applyFill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9" fontId="2" fillId="2" borderId="0" xfId="4" applyFill="1">
      <alignment horizontal="center" vertical="center"/>
    </xf>
    <xf numFmtId="9" fontId="7" fillId="0" borderId="1" xfId="4" applyFont="1" applyBorder="1">
      <alignment horizontal="center" vertical="center"/>
    </xf>
    <xf numFmtId="9" fontId="7" fillId="0" borderId="1" xfId="4" applyNumberFormat="1" applyFont="1" applyBorder="1">
      <alignment horizontal="center" vertical="center"/>
    </xf>
    <xf numFmtId="9" fontId="2" fillId="0" borderId="1" xfId="4" applyBorder="1">
      <alignment horizontal="center" vertical="center"/>
    </xf>
    <xf numFmtId="0" fontId="8" fillId="2" borderId="0" xfId="1" applyFill="1">
      <alignment horizontal="center"/>
    </xf>
    <xf numFmtId="0" fontId="8" fillId="0" borderId="0" xfId="1">
      <alignment horizontal="center"/>
    </xf>
    <xf numFmtId="3" fontId="8" fillId="5" borderId="2" xfId="3" applyFill="1">
      <alignment horizontal="center"/>
    </xf>
    <xf numFmtId="0" fontId="0" fillId="5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10" fillId="7" borderId="0" xfId="0" applyFont="1" applyFill="1" applyBorder="1" applyAlignment="1">
      <alignment horizontal="left" vertical="center"/>
    </xf>
    <xf numFmtId="0" fontId="10" fillId="7" borderId="3" xfId="0" applyFont="1" applyFill="1" applyBorder="1">
      <alignment vertical="center"/>
    </xf>
    <xf numFmtId="2" fontId="10" fillId="7" borderId="4" xfId="0" applyNumberFormat="1" applyFont="1" applyFill="1" applyBorder="1">
      <alignment vertical="center"/>
    </xf>
    <xf numFmtId="176" fontId="10" fillId="7" borderId="3" xfId="0" applyNumberFormat="1" applyFont="1" applyFill="1" applyBorder="1">
      <alignment vertical="center"/>
    </xf>
    <xf numFmtId="0" fontId="0" fillId="0" borderId="0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5" applyFont="1" applyFill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3" xfId="0" applyFont="1" applyFill="1" applyBorder="1" applyAlignment="1">
      <alignment horizontal="left" vertical="center"/>
    </xf>
    <xf numFmtId="0" fontId="10" fillId="7" borderId="8" xfId="0" applyFont="1" applyFill="1" applyBorder="1" applyAlignment="1">
      <alignment horizontal="left" vertical="center"/>
    </xf>
    <xf numFmtId="0" fontId="11" fillId="0" borderId="0" xfId="5" applyFont="1">
      <alignment horizontal="left" vertical="center"/>
    </xf>
    <xf numFmtId="0" fontId="0" fillId="6" borderId="0" xfId="0" applyFill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0" fillId="5" borderId="0" xfId="0" applyFill="1">
      <alignment vertical="center"/>
    </xf>
    <xf numFmtId="0" fontId="0" fillId="0" borderId="0" xfId="0" applyBorder="1">
      <alignment vertical="center"/>
    </xf>
  </cellXfs>
  <cellStyles count="55">
    <cellStyle name="Normal" xfId="0" builtinId="0"/>
    <cellStyle name="Project Headers" xfId="1"/>
    <cellStyle name="Period Highlight Control" xfId="2"/>
    <cellStyle name="Period Headers" xfId="3"/>
    <cellStyle name="Percent Complete" xfId="4"/>
    <cellStyle name="Label" xfId="5"/>
    <cellStyle name="60% - Accent6" xfId="6" builtinId="52"/>
    <cellStyle name="40% - Accent6" xfId="7" builtinId="51"/>
    <cellStyle name="60% - Accent5" xfId="8" builtinId="48"/>
    <cellStyle name="Accent6" xfId="9" builtinId="49"/>
    <cellStyle name="40% - Accent5" xfId="10" builtinId="47"/>
    <cellStyle name="20% - Accent5" xfId="11" builtinId="46"/>
    <cellStyle name="60% - Accent4" xfId="12" builtinId="44"/>
    <cellStyle name="Accent5" xfId="13" builtinId="45"/>
    <cellStyle name="40% - Accent4" xfId="14" builtinId="43"/>
    <cellStyle name="Accent4" xfId="15" builtinId="41"/>
    <cellStyle name="Linked Cell" xfId="16" builtinId="24"/>
    <cellStyle name="40% - Accent3" xfId="17" builtinId="39"/>
    <cellStyle name="Activity" xfId="18"/>
    <cellStyle name="60% - Accent2" xfId="19" builtinId="36"/>
    <cellStyle name="Accent3" xfId="20" builtinId="37"/>
    <cellStyle name="40% - Accent2" xfId="21" builtinId="35"/>
    <cellStyle name="Accent2" xfId="22" builtinId="33"/>
    <cellStyle name="40% - Accent1" xfId="23" builtinId="31"/>
    <cellStyle name="20% - Accent1" xfId="24" builtinId="30"/>
    <cellStyle name="Accent1" xfId="25" builtinId="29"/>
    <cellStyle name="Neutral" xfId="26" builtinId="28"/>
    <cellStyle name="60% - Accent1" xfId="27" builtinId="32"/>
    <cellStyle name="Bad" xfId="28" builtinId="27"/>
    <cellStyle name="20% - Accent4" xfId="29" builtinId="42"/>
    <cellStyle name="Total" xfId="30" builtinId="25"/>
    <cellStyle name="Output" xfId="31" builtinId="21"/>
    <cellStyle name="Currency" xfId="32" builtinId="4"/>
    <cellStyle name="20% - Accent3" xfId="33" builtinId="38"/>
    <cellStyle name="Note" xfId="34" builtinId="10"/>
    <cellStyle name="Input" xfId="35" builtinId="20"/>
    <cellStyle name="Heading 4" xfId="36" builtinId="19"/>
    <cellStyle name="Calculation" xfId="37" builtinId="22"/>
    <cellStyle name="Good" xfId="38" builtinId="26"/>
    <cellStyle name="Heading 3" xfId="39" builtinId="18"/>
    <cellStyle name="CExplanatory Text" xfId="40" builtinId="53"/>
    <cellStyle name="Heading 1" xfId="41" builtinId="16"/>
    <cellStyle name="Comma [0]" xfId="42" builtinId="6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20% - Accent2" xfId="48" builtinId="34"/>
    <cellStyle name="Link" xfId="49" builtinId="8"/>
    <cellStyle name="Heading 2" xfId="50" builtinId="17"/>
    <cellStyle name="Comma" xfId="51" builtinId="3"/>
    <cellStyle name="Check Cell" xfId="52" builtinId="23"/>
    <cellStyle name="60% - Accent3" xfId="53" builtinId="40"/>
    <cellStyle name="Percent" xfId="54" builtinId="5"/>
  </cellStyles>
  <dxfs count="10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border>
        <top style="thin">
          <color theme="7"/>
        </top>
      </border>
    </dxf>
  </dxfs>
  <tableStyles count="0" defaultTableStyle="TableStyleMedium2" defaultPivotStyle="PivotStyleLight16"/>
  <colors>
    <mruColors>
      <color rgb="00AAC56D"/>
      <color rgb="00BAD08A"/>
      <color rgb="00B5CD81"/>
      <color rgb="00A7C369"/>
      <color rgb="00BDD28E"/>
      <color rgb="00FFFF00"/>
      <color rgb="00FFCF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3.xml"/><Relationship Id="rId2" Type="http://schemas.openxmlformats.org/officeDocument/2006/relationships/customXml" Target="../ink/ink2.xml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23</xdr:col>
      <xdr:colOff>588860</xdr:colOff>
      <xdr:row>5</xdr:row>
      <xdr:rowOff>62220</xdr:rowOff>
    </xdr:from>
    <xdr:to>
      <xdr:col>23</xdr:col>
      <xdr:colOff>589220</xdr:colOff>
      <xdr:row>5</xdr:row>
      <xdr:rowOff>62580</xdr:rowOff>
    </xdr:to>
    <xdr:contentPart xmlns:xdr14="http://schemas.microsoft.com/office/excel/2010/spreadsheetDrawing" r:id="rId1">
      <xdr14:nvContentPartPr>
        <xdr14:cNvPr id="6" name="Tinta 5"/>
        <xdr14:cNvContentPartPr/>
      </xdr14:nvContentPartPr>
      <xdr14:nvPr/>
      <xdr14:xfrm>
        <a:off x="18184495" y="1297940"/>
        <a:ext cx="0" cy="635"/>
      </xdr14:xfrm>
    </xdr:contentPart>
    <xdr:clientData/>
  </xdr:twoCellAnchor>
  <xdr:twoCellAnchor editAs="oneCell">
    <xdr:from>
      <xdr:col>37</xdr:col>
      <xdr:colOff>65460</xdr:colOff>
      <xdr:row>10</xdr:row>
      <xdr:rowOff>84340</xdr:rowOff>
    </xdr:from>
    <xdr:to>
      <xdr:col>37</xdr:col>
      <xdr:colOff>65820</xdr:colOff>
      <xdr:row>10</xdr:row>
      <xdr:rowOff>110980</xdr:rowOff>
    </xdr:to>
    <xdr:contentPart xmlns:xdr14="http://schemas.microsoft.com/office/excel/2010/spreadsheetDrawing" r:id="rId2">
      <xdr14:nvContentPartPr>
        <xdr14:cNvPr id="10" name="Tinta 9"/>
        <xdr14:cNvContentPartPr/>
      </xdr14:nvContentPartPr>
      <xdr14:nvPr/>
      <xdr14:xfrm>
        <a:off x="21439505" y="2508885"/>
        <a:ext cx="0" cy="26670"/>
      </xdr14:xfrm>
    </xdr:contentPart>
    <xdr:clientData/>
  </xdr:twoCellAnchor>
  <xdr:twoCellAnchor editAs="oneCell">
    <xdr:from>
      <xdr:col>22</xdr:col>
      <xdr:colOff>487260</xdr:colOff>
      <xdr:row>7</xdr:row>
      <xdr:rowOff>214620</xdr:rowOff>
    </xdr:from>
    <xdr:to>
      <xdr:col>22</xdr:col>
      <xdr:colOff>487620</xdr:colOff>
      <xdr:row>7</xdr:row>
      <xdr:rowOff>214980</xdr:rowOff>
    </xdr:to>
    <xdr:contentPart xmlns:xdr14="http://schemas.microsoft.com/office/excel/2010/spreadsheetDrawing" r:id="rId3">
      <xdr14:nvContentPartPr>
        <xdr14:cNvPr id="14" name="Tinta 13"/>
        <xdr14:cNvContentPartPr/>
      </xdr14:nvContentPartPr>
      <xdr14:nvPr/>
      <xdr14:xfrm>
        <a:off x="16776700" y="1919605"/>
        <a:ext cx="0" cy="635"/>
      </xdr14:xfrm>
    </xdr:contentPar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air/Desktop/TCC APF - 06-10-202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agem"/>
      <sheetName val="Funções"/>
      <sheetName val="Deflatores"/>
      <sheetName val="Sumário 1"/>
      <sheetName val="Sumário 2"/>
    </sheetNames>
    <sheetDataSet>
      <sheetData sheetId="0"/>
      <sheetData sheetId="1"/>
      <sheetData sheetId="2"/>
      <sheetData sheetId="3"/>
      <sheetData sheetId="4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" min="-2" units="cm"/>
          <inkml:channel name="Y" type="integer" max="2" min="-2" units="cm"/>
          <inkml:channel name="F" type="integer" max="1023" units="cm"/>
        </inkml:traceFormat>
        <inkml:channelProperties>
          <inkml:channelProperty channel="X" name="resolution" value="0.001" units="cm"/>
          <inkml:channelProperty channel="Y" name="resolution" value="0.001" units="cm"/>
          <inkml:channelProperty channel="F" name="resolution" value="2.84167" units="1/cm"/>
        </inkml:channelProperties>
      </inkml:inkSource>
      <inkml:timestamp xml:id="ts0" timeString="2022-02-03T05:54:19"/>
    </inkml:context>
    <inkml:brush xml:id="br0">
      <inkml:brushProperty name="width" value="0.05" units="cm"/>
      <inkml:brushProperty name="height" value="0.05" units="cm"/>
      <inkml:brushProperty name="color" value="#000000"/>
    </inkml:brush>
  </inkml:definitions>
  <inkml:trace contextRef="#ctx0" brushRef="#br0">0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2" min="-2" units="cm"/>
          <inkml:channel name="Y" type="integer" max="2" min="-2" units="cm"/>
          <inkml:channel name="F" type="integer" max="1023" units="cm"/>
        </inkml:traceFormat>
        <inkml:channelProperties>
          <inkml:channelProperty channel="X" name="resolution" value="0.001" units="cm"/>
          <inkml:channelProperty channel="Y" name="resolution" value="0.001" units="cm"/>
          <inkml:channelProperty channel="F" name="resolution" value="2.84167" units="1/cm"/>
        </inkml:channelProperties>
      </inkml:inkSource>
      <inkml:timestamp xml:id="ts0" timeString="2022-02-03T05:57:01"/>
    </inkml:context>
    <inkml:brush xml:id="br0">
      <inkml:brushProperty name="width" value="0.05" units="cm"/>
      <inkml:brushProperty name="height" value="0.05" units="cm"/>
      <inkml:brushProperty name="color" value="#000000"/>
    </inkml:brush>
  </inkml:definitions>
  <inkml:trace contextRef="#ctx0" brushRef="#br0">0 74 24575,'0'-39'0,"0"10"0,0 24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2" min="-2" units="cm"/>
          <inkml:channel name="Y" type="integer" max="2" min="-2" units="cm"/>
          <inkml:channel name="F" type="integer" max="1023" units="cm"/>
        </inkml:traceFormat>
        <inkml:channelProperties>
          <inkml:channelProperty channel="X" name="resolution" value="0.001" units="cm"/>
          <inkml:channelProperty channel="Y" name="resolution" value="0.001" units="cm"/>
          <inkml:channelProperty channel="F" name="resolution" value="2.84167" units="1/cm"/>
        </inkml:channelProperties>
      </inkml:inkSource>
      <inkml:timestamp xml:id="ts0" timeString="2022-02-03T05:57:28"/>
    </inkml:context>
    <inkml:brush xml:id="br0">
      <inkml:brushProperty name="width" value="0.05" units="cm"/>
      <inkml:brushProperty name="height" value="0.05" units="cm"/>
      <inkml:brushProperty name="color" value="#000000"/>
    </inkml:brush>
  </inkml:definitions>
  <inkml:trace contextRef="#ctx0" brushRef="#br0">0 1 24575,'0'0'0</inkml:trace>
</inkml:ink>
</file>

<file path=xl/tables/table1.xml><?xml version="1.0" encoding="utf-8"?>
<table xmlns="http://schemas.openxmlformats.org/spreadsheetml/2006/main" id="2" name="Tabela2" displayName="Tabela2" ref="C7:I68" totalsRowShown="0">
  <autoFilter ref="C7:I68"/>
  <tableColumns count="7">
    <tableColumn id="1" name="TIPO"/>
    <tableColumn id="2" name="TD"/>
    <tableColumn id="3" name="AR e TR"/>
    <tableColumn id="4" name="Complexidade"/>
    <tableColumn id="5" name="PF IFPUG"/>
    <tableColumn id="6" name="PF Local do EM"/>
    <tableColumn id="7" name="PF Local da FS"/>
  </tableColumns>
  <tableStyleInfo name="TableStyleDark1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1:BW68"/>
  <sheetViews>
    <sheetView showGridLines="0" tabSelected="1" workbookViewId="0">
      <selection activeCell="H19" sqref="H19"/>
    </sheetView>
  </sheetViews>
  <sheetFormatPr defaultColWidth="2.625" defaultRowHeight="19.2"/>
  <cols>
    <col min="1" max="1" width="2.625" customWidth="1"/>
    <col min="2" max="2" width="31.125" style="1" customWidth="1"/>
    <col min="3" max="4" width="10" style="2" customWidth="1"/>
    <col min="5" max="5" width="12.125" style="2" customWidth="1"/>
    <col min="6" max="8" width="16.875" style="3" customWidth="1"/>
    <col min="9" max="9" width="18.5" style="2" customWidth="1"/>
    <col min="10" max="10" width="11.125" style="2" customWidth="1"/>
    <col min="11" max="11" width="11" style="2" customWidth="1"/>
    <col min="12" max="13" width="2.625" style="2"/>
    <col min="14" max="14" width="3.5" style="2" customWidth="1"/>
    <col min="15" max="15" width="2.625" style="2"/>
    <col min="16" max="16" width="4.375" style="2" customWidth="1"/>
    <col min="17" max="22" width="2.625" style="2"/>
    <col min="23" max="23" width="15.125" style="2" customWidth="1"/>
    <col min="24" max="24" width="10.375" style="2" customWidth="1"/>
    <col min="25" max="25" width="2.625" style="2"/>
    <col min="26" max="26" width="1.875" style="2" customWidth="1"/>
    <col min="27" max="29" width="2.625" style="2"/>
  </cols>
  <sheetData>
    <row r="1" spans="2:32">
      <c r="B1" s="4"/>
      <c r="C1" s="5"/>
      <c r="D1" s="5"/>
      <c r="E1" s="5"/>
      <c r="F1" s="14"/>
      <c r="G1" s="14"/>
      <c r="H1" s="14"/>
      <c r="I1" s="5"/>
      <c r="AB1" s="23"/>
      <c r="AC1" s="23"/>
      <c r="AD1" s="37"/>
      <c r="AE1" s="37"/>
      <c r="AF1" s="37"/>
    </row>
    <row r="2" spans="2:32">
      <c r="B2" s="6" t="s">
        <v>0</v>
      </c>
      <c r="C2" s="6"/>
      <c r="D2" s="6"/>
      <c r="E2" s="6"/>
      <c r="F2" s="6"/>
      <c r="G2" s="6"/>
      <c r="H2" s="6"/>
      <c r="I2" s="6"/>
      <c r="U2" s="23"/>
      <c r="V2" s="23"/>
      <c r="AB2" s="23"/>
      <c r="AC2" s="23"/>
      <c r="AD2" s="37"/>
      <c r="AE2" s="37"/>
      <c r="AF2" s="37"/>
    </row>
    <row r="3" ht="21" customHeight="1" spans="2:39">
      <c r="B3" s="6"/>
      <c r="C3" s="6"/>
      <c r="D3" s="6"/>
      <c r="E3" s="6"/>
      <c r="F3" s="6"/>
      <c r="G3" s="6"/>
      <c r="H3" s="6"/>
      <c r="I3" s="6"/>
      <c r="O3" s="22"/>
      <c r="P3" s="22"/>
      <c r="R3" s="22"/>
      <c r="S3" s="36"/>
      <c r="U3" s="23"/>
      <c r="V3" s="23"/>
      <c r="AJ3" s="23"/>
      <c r="AK3" s="23"/>
      <c r="AL3" s="30"/>
      <c r="AM3" s="31"/>
    </row>
    <row r="4" ht="18.75" customHeight="1" spans="2:51">
      <c r="B4" s="6"/>
      <c r="C4" s="6"/>
      <c r="D4" s="6"/>
      <c r="E4" s="6"/>
      <c r="F4" s="6"/>
      <c r="G4" s="6"/>
      <c r="H4" s="6"/>
      <c r="I4" s="6"/>
      <c r="O4" s="29"/>
      <c r="U4" s="23"/>
      <c r="V4" s="23"/>
      <c r="AF4" s="37"/>
      <c r="AU4" s="2"/>
      <c r="AV4" s="2"/>
      <c r="AW4" s="2"/>
      <c r="AX4" s="2"/>
      <c r="AY4" s="2"/>
    </row>
    <row r="5" spans="2:49">
      <c r="B5" s="4"/>
      <c r="C5" s="5"/>
      <c r="D5" s="5"/>
      <c r="E5" s="5"/>
      <c r="F5" s="14"/>
      <c r="G5" s="14"/>
      <c r="H5" s="14"/>
      <c r="I5" s="18"/>
      <c r="J5" s="19"/>
      <c r="K5" s="19"/>
      <c r="N5" s="25"/>
      <c r="O5" s="25"/>
      <c r="P5" s="25"/>
      <c r="Q5" s="25"/>
      <c r="R5" s="25"/>
      <c r="S5" s="25"/>
      <c r="T5" s="25"/>
      <c r="U5" s="25"/>
      <c r="V5" s="25"/>
      <c r="AF5" s="37"/>
      <c r="AU5" s="2"/>
      <c r="AV5" s="2"/>
      <c r="AW5" s="2"/>
    </row>
    <row r="6" ht="18" customHeight="1" spans="2:75">
      <c r="B6" s="7"/>
      <c r="C6" s="7"/>
      <c r="D6" s="7"/>
      <c r="E6" s="7"/>
      <c r="F6" s="7"/>
      <c r="G6" s="7"/>
      <c r="H6" s="7"/>
      <c r="I6" s="7"/>
      <c r="J6"/>
      <c r="K6"/>
      <c r="L6" s="20"/>
      <c r="M6"/>
      <c r="N6"/>
      <c r="O6"/>
      <c r="P6"/>
      <c r="Q6"/>
      <c r="R6"/>
      <c r="S6"/>
      <c r="T6"/>
      <c r="U6"/>
      <c r="V6"/>
      <c r="W6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U6" s="40"/>
      <c r="BV6" s="40"/>
      <c r="BW6" s="40"/>
    </row>
    <row r="7" ht="18.95" customHeight="1" spans="2:74">
      <c r="B7" s="8" t="s">
        <v>1</v>
      </c>
      <c r="C7" s="9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9" t="s">
        <v>7</v>
      </c>
      <c r="I7" s="9" t="s">
        <v>8</v>
      </c>
      <c r="J7" s="21"/>
      <c r="K7" s="22"/>
      <c r="L7" s="23"/>
      <c r="M7" s="30"/>
      <c r="N7" s="31"/>
      <c r="O7"/>
      <c r="P7"/>
      <c r="Q7"/>
      <c r="R7"/>
      <c r="S7"/>
      <c r="T7"/>
      <c r="U7"/>
      <c r="V7"/>
      <c r="W7" s="39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T7" s="40"/>
      <c r="BU7" s="40"/>
      <c r="BV7" s="40"/>
    </row>
    <row r="8" ht="18.75" customHeight="1" spans="2:74">
      <c r="B8" s="10" t="s">
        <v>9</v>
      </c>
      <c r="C8" s="11">
        <v>1</v>
      </c>
      <c r="D8" s="11">
        <v>5</v>
      </c>
      <c r="E8" s="11">
        <v>1</v>
      </c>
      <c r="F8" s="15">
        <v>0.25</v>
      </c>
      <c r="G8" s="15">
        <v>0.25</v>
      </c>
      <c r="H8" s="15">
        <v>0.25</v>
      </c>
      <c r="I8" s="24"/>
      <c r="J8" s="21"/>
      <c r="K8" s="25" t="str">
        <f>"Tipo da Contagem : "&amp;[1]Contagem!Q7</f>
        <v>Tipo da Contagem : </v>
      </c>
      <c r="L8" s="25"/>
      <c r="M8" s="25"/>
      <c r="N8" s="25"/>
      <c r="O8" s="25"/>
      <c r="P8" s="25"/>
      <c r="Q8" s="25"/>
      <c r="R8" s="25"/>
      <c r="S8" s="25"/>
      <c r="T8"/>
      <c r="U8"/>
      <c r="V8"/>
      <c r="W8" s="39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T8" s="40"/>
      <c r="BU8" s="40"/>
      <c r="BV8" s="40"/>
    </row>
    <row r="9" ht="18.95" customHeight="1" spans="2:74">
      <c r="B9" s="10" t="s">
        <v>10</v>
      </c>
      <c r="C9" s="11">
        <v>1</v>
      </c>
      <c r="D9" s="11">
        <v>6</v>
      </c>
      <c r="E9" s="11">
        <v>1</v>
      </c>
      <c r="F9" s="15">
        <v>1</v>
      </c>
      <c r="G9" s="15">
        <v>1</v>
      </c>
      <c r="H9" s="15">
        <v>1</v>
      </c>
      <c r="I9" s="24"/>
      <c r="J9" s="21"/>
      <c r="K9" s="26" t="s">
        <v>6</v>
      </c>
      <c r="L9" s="27">
        <f>SUM(T7:T469)</f>
        <v>0</v>
      </c>
      <c r="M9" s="32"/>
      <c r="N9" s="32"/>
      <c r="O9" s="32"/>
      <c r="P9" s="23"/>
      <c r="Q9" s="23"/>
      <c r="R9" s="37"/>
      <c r="S9" s="37"/>
      <c r="T9"/>
      <c r="U9"/>
      <c r="V9"/>
      <c r="W9" s="39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T9" s="40"/>
      <c r="BU9" s="40"/>
      <c r="BV9" s="40"/>
    </row>
    <row r="10" ht="18.95" customHeight="1" spans="2:74">
      <c r="B10" s="10" t="s">
        <v>11</v>
      </c>
      <c r="C10" s="11">
        <v>2</v>
      </c>
      <c r="D10" s="11">
        <v>4</v>
      </c>
      <c r="E10" s="11">
        <v>2</v>
      </c>
      <c r="F10" s="15">
        <v>0.35</v>
      </c>
      <c r="G10" s="15">
        <v>0.35</v>
      </c>
      <c r="H10" s="15">
        <v>0.35</v>
      </c>
      <c r="I10" s="24"/>
      <c r="J10" s="21"/>
      <c r="K10" s="28" t="s">
        <v>8</v>
      </c>
      <c r="L10" s="27">
        <f>SUM(X7:X469)</f>
        <v>0</v>
      </c>
      <c r="M10" s="33"/>
      <c r="N10" s="34"/>
      <c r="O10" s="35"/>
      <c r="R10"/>
      <c r="S10"/>
      <c r="T10"/>
      <c r="U10"/>
      <c r="V10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T10" s="40"/>
      <c r="BU10" s="40"/>
      <c r="BV10" s="40"/>
    </row>
    <row r="11" ht="32.1" customHeight="1" spans="2:74">
      <c r="B11" s="10" t="s">
        <v>12</v>
      </c>
      <c r="C11" s="11">
        <v>4</v>
      </c>
      <c r="D11" s="11">
        <v>8</v>
      </c>
      <c r="E11" s="11">
        <v>4</v>
      </c>
      <c r="F11" s="15">
        <v>0.1</v>
      </c>
      <c r="G11" s="15">
        <v>0.1</v>
      </c>
      <c r="H11" s="15">
        <v>0.1</v>
      </c>
      <c r="I11" s="24"/>
      <c r="J11" s="21"/>
      <c r="K11"/>
      <c r="L11"/>
      <c r="M11"/>
      <c r="N11"/>
      <c r="O11"/>
      <c r="P11"/>
      <c r="Q11"/>
      <c r="R11"/>
      <c r="S11"/>
      <c r="T11"/>
      <c r="U11"/>
      <c r="V11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9"/>
      <c r="AK11" s="39"/>
      <c r="AL11" s="39"/>
      <c r="AM11" s="39"/>
      <c r="AN11" s="39"/>
      <c r="AO11" s="41"/>
      <c r="AP11" s="39"/>
      <c r="AQ11" s="39"/>
      <c r="AR11" s="39"/>
      <c r="AS11" s="39"/>
      <c r="AT11" s="39"/>
      <c r="AU11" s="39"/>
      <c r="AV11" s="39"/>
      <c r="AW11" s="39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T11" s="40"/>
      <c r="BU11" s="40"/>
      <c r="BV11" s="40"/>
    </row>
    <row r="12" ht="18.95" customHeight="1" spans="2:74">
      <c r="B12" s="10" t="s">
        <v>13</v>
      </c>
      <c r="C12" s="11">
        <v>4</v>
      </c>
      <c r="D12" s="11">
        <v>2</v>
      </c>
      <c r="E12" s="11">
        <v>4</v>
      </c>
      <c r="F12" s="15">
        <v>0.85</v>
      </c>
      <c r="G12" s="15">
        <v>0.85</v>
      </c>
      <c r="H12" s="15">
        <v>0.85</v>
      </c>
      <c r="I12" s="24"/>
      <c r="J12" s="21"/>
      <c r="K12"/>
      <c r="L12"/>
      <c r="M12"/>
      <c r="N12"/>
      <c r="O12"/>
      <c r="P12"/>
      <c r="Q12"/>
      <c r="R12"/>
      <c r="S12"/>
      <c r="T12"/>
      <c r="U12"/>
      <c r="V12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T12" s="40"/>
      <c r="BU12" s="40"/>
      <c r="BV12" s="40"/>
    </row>
    <row r="13" ht="45" customHeight="1" spans="2:74">
      <c r="B13" s="10" t="s">
        <v>14</v>
      </c>
      <c r="C13" s="11">
        <v>4</v>
      </c>
      <c r="D13" s="11">
        <v>3</v>
      </c>
      <c r="E13" s="11">
        <v>4</v>
      </c>
      <c r="F13" s="15">
        <v>0.85</v>
      </c>
      <c r="G13" s="15">
        <v>0.85</v>
      </c>
      <c r="H13" s="15">
        <v>0.85</v>
      </c>
      <c r="I13" s="24"/>
      <c r="J13" s="21"/>
      <c r="K13"/>
      <c r="L13"/>
      <c r="M13"/>
      <c r="N13"/>
      <c r="O13"/>
      <c r="P13"/>
      <c r="Q13"/>
      <c r="R13"/>
      <c r="S13"/>
      <c r="T13"/>
      <c r="U13"/>
      <c r="V13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T13" s="40"/>
      <c r="BU13" s="40"/>
      <c r="BV13" s="40"/>
    </row>
    <row r="14" ht="39" customHeight="1" spans="2:74">
      <c r="B14" s="10" t="s">
        <v>15</v>
      </c>
      <c r="C14" s="11">
        <v>3</v>
      </c>
      <c r="D14" s="11">
        <v>4</v>
      </c>
      <c r="E14" s="11">
        <v>5</v>
      </c>
      <c r="F14" s="15">
        <v>0.5</v>
      </c>
      <c r="G14" s="16">
        <v>0.45</v>
      </c>
      <c r="H14" s="15">
        <v>0.5</v>
      </c>
      <c r="I14" s="24"/>
      <c r="J14" s="21"/>
      <c r="K14"/>
      <c r="L14"/>
      <c r="M14"/>
      <c r="N14"/>
      <c r="O14"/>
      <c r="P14"/>
      <c r="Q14"/>
      <c r="R14"/>
      <c r="S14"/>
      <c r="T14"/>
      <c r="U14"/>
      <c r="V14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T14" s="40"/>
      <c r="BU14" s="40"/>
      <c r="BV14" s="40"/>
    </row>
    <row r="15" ht="36.95" customHeight="1" spans="2:74">
      <c r="B15" s="10" t="s">
        <v>16</v>
      </c>
      <c r="C15" s="11">
        <v>8</v>
      </c>
      <c r="D15" s="11">
        <v>2</v>
      </c>
      <c r="E15" s="11">
        <v>5</v>
      </c>
      <c r="F15" s="16">
        <v>0.8</v>
      </c>
      <c r="G15" s="15">
        <v>0.6</v>
      </c>
      <c r="H15" s="15">
        <v>0.6</v>
      </c>
      <c r="I15" s="24"/>
      <c r="J15" s="21"/>
      <c r="K15"/>
      <c r="L15"/>
      <c r="M15"/>
      <c r="N15"/>
      <c r="O15"/>
      <c r="P15"/>
      <c r="Q15"/>
      <c r="R15"/>
      <c r="S15"/>
      <c r="T15"/>
      <c r="U15"/>
      <c r="V15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T15" s="40"/>
      <c r="BU15" s="40"/>
      <c r="BV15" s="40"/>
    </row>
    <row r="16" ht="18.95" customHeight="1" spans="2:74">
      <c r="B16" s="10" t="s">
        <v>17</v>
      </c>
      <c r="C16" s="11">
        <v>5</v>
      </c>
      <c r="D16" s="11">
        <v>2</v>
      </c>
      <c r="E16" s="11">
        <v>5</v>
      </c>
      <c r="F16" s="15">
        <v>0.75</v>
      </c>
      <c r="G16" s="15">
        <v>0.75</v>
      </c>
      <c r="H16" s="15">
        <v>0.75</v>
      </c>
      <c r="I16" s="24"/>
      <c r="J16" s="21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BT16" s="40"/>
      <c r="BU16" s="40"/>
      <c r="BV16" s="40"/>
    </row>
    <row r="17" ht="18.95" customHeight="1" spans="2:74">
      <c r="B17" s="10" t="s">
        <v>18</v>
      </c>
      <c r="C17" s="11">
        <v>6</v>
      </c>
      <c r="D17" s="11">
        <v>5</v>
      </c>
      <c r="E17" s="11">
        <v>6</v>
      </c>
      <c r="F17" s="15">
        <v>1</v>
      </c>
      <c r="G17" s="15">
        <v>1</v>
      </c>
      <c r="H17" s="15">
        <v>1</v>
      </c>
      <c r="I17" s="24"/>
      <c r="J17" s="21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BT17" s="40"/>
      <c r="BU17" s="40"/>
      <c r="BV17" s="40"/>
    </row>
    <row r="18" ht="18.95" customHeight="1" spans="2:74">
      <c r="B18" s="10" t="s">
        <v>19</v>
      </c>
      <c r="C18" s="11">
        <v>6</v>
      </c>
      <c r="D18" s="11">
        <v>1</v>
      </c>
      <c r="E18" s="11">
        <v>5</v>
      </c>
      <c r="F18" s="16">
        <v>0.9</v>
      </c>
      <c r="G18" s="16">
        <v>0.75</v>
      </c>
      <c r="H18" s="16">
        <v>0.75</v>
      </c>
      <c r="I18" s="24"/>
      <c r="J18" s="21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BT18" s="40"/>
      <c r="BU18" s="40"/>
      <c r="BV18" s="40"/>
    </row>
    <row r="19" ht="45" customHeight="1" spans="2:74">
      <c r="B19" s="10" t="s">
        <v>20</v>
      </c>
      <c r="C19" s="11">
        <v>12</v>
      </c>
      <c r="D19" s="11">
        <v>7</v>
      </c>
      <c r="E19" s="11">
        <v>9</v>
      </c>
      <c r="F19" s="15">
        <v>0</v>
      </c>
      <c r="G19" s="15">
        <v>0</v>
      </c>
      <c r="H19" s="15">
        <v>0</v>
      </c>
      <c r="I19" s="24"/>
      <c r="J19" s="21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BT19" s="40"/>
      <c r="BU19" s="40"/>
      <c r="BV19" s="40"/>
    </row>
    <row r="20" ht="18.95" customHeight="1" spans="2:74">
      <c r="B20" s="10" t="s">
        <v>21</v>
      </c>
      <c r="C20" s="11">
        <v>9</v>
      </c>
      <c r="D20" s="11">
        <v>6</v>
      </c>
      <c r="E20" s="11">
        <v>9</v>
      </c>
      <c r="F20" s="15">
        <v>0.5</v>
      </c>
      <c r="G20" s="15">
        <v>0.5</v>
      </c>
      <c r="H20" s="15">
        <v>0.5</v>
      </c>
      <c r="I20" s="24"/>
      <c r="J20" s="21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BT20" s="40"/>
      <c r="BU20" s="40"/>
      <c r="BV20" s="40"/>
    </row>
    <row r="21" ht="51" customHeight="1" spans="2:74">
      <c r="B21" s="10" t="s">
        <v>22</v>
      </c>
      <c r="C21" s="11">
        <v>9</v>
      </c>
      <c r="D21" s="11">
        <v>3</v>
      </c>
      <c r="E21" s="11">
        <v>9</v>
      </c>
      <c r="F21" s="15">
        <v>0</v>
      </c>
      <c r="G21" s="15">
        <v>0</v>
      </c>
      <c r="H21" s="15">
        <v>0</v>
      </c>
      <c r="I21" s="24"/>
      <c r="J21" s="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BT21" s="40"/>
      <c r="BU21" s="40"/>
      <c r="BV21" s="40"/>
    </row>
    <row r="22" ht="54" customHeight="1" spans="2:74">
      <c r="B22" s="10" t="s">
        <v>23</v>
      </c>
      <c r="C22" s="11">
        <v>9</v>
      </c>
      <c r="D22" s="11">
        <v>4</v>
      </c>
      <c r="E22" s="11">
        <v>8</v>
      </c>
      <c r="F22" s="15">
        <v>0.01</v>
      </c>
      <c r="G22" s="15">
        <v>0.01</v>
      </c>
      <c r="H22" s="15">
        <v>0.01</v>
      </c>
      <c r="I22" s="24"/>
      <c r="J22" s="21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BT22" s="40"/>
      <c r="BU22" s="40"/>
      <c r="BV22" s="40"/>
    </row>
    <row r="23" ht="18.95" customHeight="1" spans="2:74">
      <c r="B23" s="12"/>
      <c r="C23" s="11">
        <v>10</v>
      </c>
      <c r="D23" s="11">
        <v>5</v>
      </c>
      <c r="E23" s="11">
        <v>10</v>
      </c>
      <c r="F23" s="15">
        <v>0.8</v>
      </c>
      <c r="G23" s="15">
        <v>0.8</v>
      </c>
      <c r="H23" s="15">
        <v>0.8</v>
      </c>
      <c r="I23" s="24"/>
      <c r="J23" s="21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BT23" s="40"/>
      <c r="BU23" s="40"/>
      <c r="BV23" s="40"/>
    </row>
    <row r="24" ht="18.95" customHeight="1" spans="2:74">
      <c r="B24" s="10" t="s">
        <v>24</v>
      </c>
      <c r="C24" s="11">
        <v>11</v>
      </c>
      <c r="D24" s="11">
        <v>2</v>
      </c>
      <c r="E24" s="11">
        <v>11</v>
      </c>
      <c r="F24" s="15">
        <v>0</v>
      </c>
      <c r="G24" s="15">
        <v>0</v>
      </c>
      <c r="H24" s="15">
        <v>0</v>
      </c>
      <c r="I24" s="24"/>
      <c r="J24" s="21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BT24" s="40"/>
      <c r="BU24" s="40"/>
      <c r="BV24" s="40"/>
    </row>
    <row r="25" ht="45" customHeight="1" spans="2:74">
      <c r="B25" s="10" t="s">
        <v>25</v>
      </c>
      <c r="C25" s="11">
        <v>12</v>
      </c>
      <c r="D25" s="11">
        <v>6</v>
      </c>
      <c r="E25" s="11">
        <v>12</v>
      </c>
      <c r="F25" s="15">
        <v>0</v>
      </c>
      <c r="G25" s="15">
        <v>0</v>
      </c>
      <c r="H25" s="15">
        <v>0</v>
      </c>
      <c r="I25" s="24"/>
      <c r="J25" s="21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BT25" s="40"/>
      <c r="BU25" s="40"/>
      <c r="BV25" s="40"/>
    </row>
    <row r="26" ht="38.1" customHeight="1" spans="2:74">
      <c r="B26" s="10" t="s">
        <v>26</v>
      </c>
      <c r="C26" s="11">
        <v>12</v>
      </c>
      <c r="D26" s="11">
        <v>1</v>
      </c>
      <c r="E26" s="11">
        <v>12</v>
      </c>
      <c r="F26" s="15">
        <v>0</v>
      </c>
      <c r="G26" s="15">
        <v>0</v>
      </c>
      <c r="H26" s="15">
        <v>0</v>
      </c>
      <c r="I26" s="24"/>
      <c r="J26" s="21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BT26" s="40"/>
      <c r="BU26" s="40"/>
      <c r="BV26" s="40"/>
    </row>
    <row r="27" ht="41.1" customHeight="1" spans="2:74">
      <c r="B27" s="10" t="s">
        <v>27</v>
      </c>
      <c r="C27" s="11">
        <v>14</v>
      </c>
      <c r="D27" s="11">
        <v>5</v>
      </c>
      <c r="E27" s="11">
        <v>14</v>
      </c>
      <c r="F27" s="15">
        <v>0</v>
      </c>
      <c r="G27" s="15">
        <v>0</v>
      </c>
      <c r="H27" s="15">
        <v>0</v>
      </c>
      <c r="I27" s="24"/>
      <c r="J27" s="21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BT27" s="40"/>
      <c r="BU27" s="40"/>
      <c r="BV27" s="40"/>
    </row>
    <row r="28" ht="41.1" customHeight="1" spans="2:74">
      <c r="B28" s="10" t="s">
        <v>28</v>
      </c>
      <c r="C28" s="11">
        <v>14</v>
      </c>
      <c r="D28" s="11">
        <v>8</v>
      </c>
      <c r="E28" s="11">
        <v>14</v>
      </c>
      <c r="F28" s="15">
        <v>0.44</v>
      </c>
      <c r="G28" s="15">
        <v>0.44</v>
      </c>
      <c r="H28" s="15">
        <v>0.44</v>
      </c>
      <c r="I28" s="24"/>
      <c r="J28" s="21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BT28" s="40"/>
      <c r="BU28" s="40"/>
      <c r="BV28" s="40"/>
    </row>
    <row r="29" ht="57" customHeight="1" spans="2:74">
      <c r="B29" s="10" t="s">
        <v>29</v>
      </c>
      <c r="C29" s="11">
        <v>14</v>
      </c>
      <c r="D29" s="11">
        <v>7</v>
      </c>
      <c r="E29" s="11">
        <v>14</v>
      </c>
      <c r="F29" s="15">
        <v>0</v>
      </c>
      <c r="G29" s="15">
        <v>0</v>
      </c>
      <c r="H29" s="15">
        <v>0</v>
      </c>
      <c r="I29" s="24"/>
      <c r="J29" s="21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BT29" s="40"/>
      <c r="BU29" s="40"/>
      <c r="BV29" s="40"/>
    </row>
    <row r="30" ht="53.1" customHeight="1" spans="2:74">
      <c r="B30" s="10" t="s">
        <v>30</v>
      </c>
      <c r="C30" s="11">
        <v>15</v>
      </c>
      <c r="D30" s="11">
        <v>4</v>
      </c>
      <c r="E30" s="11">
        <v>15</v>
      </c>
      <c r="F30" s="15">
        <v>0.12</v>
      </c>
      <c r="G30" s="15">
        <v>0.12</v>
      </c>
      <c r="H30" s="15">
        <v>0.12</v>
      </c>
      <c r="I30" s="24"/>
      <c r="J30" s="21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BT30" s="40"/>
      <c r="BU30" s="40"/>
      <c r="BV30" s="40"/>
    </row>
    <row r="31" ht="51" customHeight="1" spans="2:74">
      <c r="B31" s="10" t="s">
        <v>31</v>
      </c>
      <c r="C31" s="11">
        <v>15</v>
      </c>
      <c r="D31" s="11">
        <v>5</v>
      </c>
      <c r="E31" s="11">
        <v>15</v>
      </c>
      <c r="F31" s="15">
        <v>0.05</v>
      </c>
      <c r="G31" s="15">
        <v>0.05</v>
      </c>
      <c r="H31" s="15">
        <v>0.05</v>
      </c>
      <c r="I31" s="24"/>
      <c r="J31" s="2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BT31" s="40"/>
      <c r="BU31" s="40"/>
      <c r="BV31" s="40"/>
    </row>
    <row r="32" ht="18.95" customHeight="1" spans="2:74">
      <c r="B32" s="10" t="s">
        <v>32</v>
      </c>
      <c r="C32" s="11">
        <v>15</v>
      </c>
      <c r="D32" s="11">
        <v>8</v>
      </c>
      <c r="E32" s="11">
        <v>15</v>
      </c>
      <c r="F32" s="15">
        <v>0</v>
      </c>
      <c r="G32" s="15">
        <v>0</v>
      </c>
      <c r="H32" s="15">
        <v>0</v>
      </c>
      <c r="I32" s="24"/>
      <c r="J32" s="21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BT32" s="40"/>
      <c r="BU32" s="40"/>
      <c r="BV32" s="40"/>
    </row>
    <row r="33" spans="2:74">
      <c r="B33" s="10" t="s">
        <v>33</v>
      </c>
      <c r="C33" s="11">
        <v>16</v>
      </c>
      <c r="D33" s="11">
        <v>28</v>
      </c>
      <c r="E33" s="11">
        <v>16</v>
      </c>
      <c r="F33" s="15">
        <v>0.5</v>
      </c>
      <c r="G33" s="15">
        <v>0.5</v>
      </c>
      <c r="H33" s="15">
        <v>0.5</v>
      </c>
      <c r="I33" s="24"/>
      <c r="J33" s="21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BT33" s="40"/>
      <c r="BU33" s="40"/>
      <c r="BV33" s="40"/>
    </row>
    <row r="34" spans="2:74">
      <c r="B34" s="10"/>
      <c r="C34" s="13"/>
      <c r="D34" s="13"/>
      <c r="E34" s="13"/>
      <c r="F34" s="17"/>
      <c r="G34" s="17"/>
      <c r="H34" s="17"/>
      <c r="I34" s="24"/>
      <c r="J34" s="21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BT34" s="40"/>
      <c r="BU34" s="40"/>
      <c r="BV34" s="40"/>
    </row>
    <row r="35" spans="2:74">
      <c r="B35" s="10"/>
      <c r="C35" s="13"/>
      <c r="D35" s="13"/>
      <c r="E35" s="13"/>
      <c r="F35" s="17"/>
      <c r="G35" s="17"/>
      <c r="H35" s="17"/>
      <c r="I35" s="24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2:9">
      <c r="B36" s="10"/>
      <c r="C36" s="13"/>
      <c r="D36" s="13"/>
      <c r="E36" s="13"/>
      <c r="F36" s="17"/>
      <c r="G36" s="17"/>
      <c r="H36" s="17"/>
      <c r="I36" s="24"/>
    </row>
    <row r="37" spans="2:9">
      <c r="B37" s="10"/>
      <c r="C37" s="13"/>
      <c r="D37" s="13"/>
      <c r="E37" s="13"/>
      <c r="F37" s="17"/>
      <c r="G37" s="17"/>
      <c r="H37" s="17"/>
      <c r="I37" s="13"/>
    </row>
    <row r="38" spans="2:9">
      <c r="B38" s="10"/>
      <c r="C38" s="13"/>
      <c r="D38" s="13"/>
      <c r="E38" s="13"/>
      <c r="F38" s="17"/>
      <c r="G38" s="17"/>
      <c r="H38" s="17"/>
      <c r="I38" s="13"/>
    </row>
    <row r="39" spans="2:9">
      <c r="B39" s="10"/>
      <c r="C39" s="13"/>
      <c r="D39" s="13"/>
      <c r="E39" s="13"/>
      <c r="F39" s="17"/>
      <c r="G39" s="17"/>
      <c r="H39" s="17"/>
      <c r="I39" s="13"/>
    </row>
    <row r="40" spans="2:9">
      <c r="B40" s="10"/>
      <c r="C40" s="13"/>
      <c r="D40" s="13"/>
      <c r="E40" s="13"/>
      <c r="F40" s="17"/>
      <c r="G40" s="17"/>
      <c r="H40" s="17"/>
      <c r="I40" s="13"/>
    </row>
    <row r="41" spans="2:9">
      <c r="B41" s="10"/>
      <c r="C41" s="13"/>
      <c r="D41" s="13"/>
      <c r="E41" s="13"/>
      <c r="F41" s="17"/>
      <c r="G41" s="17"/>
      <c r="H41" s="17"/>
      <c r="I41" s="13"/>
    </row>
    <row r="42" spans="2:9">
      <c r="B42" s="10"/>
      <c r="C42" s="13"/>
      <c r="D42" s="13"/>
      <c r="E42" s="13"/>
      <c r="F42" s="17"/>
      <c r="G42" s="17"/>
      <c r="H42" s="17"/>
      <c r="I42" s="13"/>
    </row>
    <row r="43" spans="2:9">
      <c r="B43" s="12"/>
      <c r="C43" s="13"/>
      <c r="D43" s="13"/>
      <c r="E43" s="13"/>
      <c r="F43" s="17"/>
      <c r="G43" s="17"/>
      <c r="H43" s="17"/>
      <c r="I43" s="13"/>
    </row>
    <row r="44" spans="2:9">
      <c r="B44" s="10"/>
      <c r="C44" s="13"/>
      <c r="D44" s="13"/>
      <c r="E44" s="13"/>
      <c r="F44" s="17"/>
      <c r="G44" s="17"/>
      <c r="H44" s="17"/>
      <c r="I44" s="13"/>
    </row>
    <row r="45" spans="2:9">
      <c r="B45" s="10"/>
      <c r="C45" s="13"/>
      <c r="D45" s="13"/>
      <c r="E45" s="13"/>
      <c r="F45" s="17"/>
      <c r="G45" s="17"/>
      <c r="H45" s="17"/>
      <c r="I45" s="13"/>
    </row>
    <row r="46" spans="2:9">
      <c r="B46" s="10"/>
      <c r="C46" s="13"/>
      <c r="D46" s="13"/>
      <c r="E46" s="13"/>
      <c r="F46" s="17"/>
      <c r="G46" s="17"/>
      <c r="H46" s="17"/>
      <c r="I46" s="13"/>
    </row>
    <row r="47" spans="2:29">
      <c r="B47" s="10"/>
      <c r="C47" s="13"/>
      <c r="D47" s="13"/>
      <c r="E47" s="13"/>
      <c r="F47" s="17"/>
      <c r="G47" s="17"/>
      <c r="H47" s="17"/>
      <c r="I47" s="1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</row>
    <row r="48" spans="2:29">
      <c r="B48" s="10"/>
      <c r="C48" s="9"/>
      <c r="D48" s="9"/>
      <c r="E48" s="9"/>
      <c r="F48" s="9"/>
      <c r="G48" s="9"/>
      <c r="H48" s="9"/>
      <c r="I48" s="9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</row>
    <row r="49" spans="2:29">
      <c r="B49" s="10"/>
      <c r="C49" s="9"/>
      <c r="D49" s="9"/>
      <c r="E49" s="9"/>
      <c r="F49" s="9"/>
      <c r="G49" s="9"/>
      <c r="H49" s="9"/>
      <c r="I49" s="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</row>
    <row r="50" spans="2:29">
      <c r="B50" s="10"/>
      <c r="C50" s="9"/>
      <c r="D50" s="9"/>
      <c r="E50" s="9"/>
      <c r="F50" s="9"/>
      <c r="G50" s="9"/>
      <c r="H50" s="9"/>
      <c r="I50" s="9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</row>
    <row r="51" spans="2:29">
      <c r="B51" s="10"/>
      <c r="C51" s="9"/>
      <c r="D51" s="9"/>
      <c r="E51" s="9"/>
      <c r="F51" s="9"/>
      <c r="G51" s="9"/>
      <c r="H51" s="9"/>
      <c r="I51" s="9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</row>
    <row r="52" spans="2:29">
      <c r="B52" s="10"/>
      <c r="C52" s="9"/>
      <c r="D52" s="9"/>
      <c r="E52" s="9"/>
      <c r="F52" s="9"/>
      <c r="G52" s="9"/>
      <c r="H52" s="9"/>
      <c r="I52" s="9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</row>
    <row r="53" spans="2:29">
      <c r="B53" s="10"/>
      <c r="C53" s="9"/>
      <c r="D53" s="9"/>
      <c r="E53" s="9"/>
      <c r="F53" s="9"/>
      <c r="G53" s="9"/>
      <c r="H53" s="9"/>
      <c r="I53" s="9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2:29">
      <c r="B54" s="12"/>
      <c r="C54" s="9"/>
      <c r="D54" s="9"/>
      <c r="E54" s="9"/>
      <c r="F54" s="9"/>
      <c r="G54" s="9"/>
      <c r="H54" s="9"/>
      <c r="I54" s="9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2:29">
      <c r="B55" s="10"/>
      <c r="C55" s="9"/>
      <c r="D55" s="9"/>
      <c r="E55" s="9"/>
      <c r="F55" s="9"/>
      <c r="G55" s="9"/>
      <c r="H55" s="9"/>
      <c r="I55" s="9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</row>
    <row r="56" spans="2:29">
      <c r="B56" s="10"/>
      <c r="C56" s="9"/>
      <c r="D56" s="9"/>
      <c r="E56" s="9"/>
      <c r="F56" s="9"/>
      <c r="G56" s="9"/>
      <c r="H56" s="9"/>
      <c r="I56" s="9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</row>
    <row r="57" spans="2:29">
      <c r="B57" s="10"/>
      <c r="C57" s="9"/>
      <c r="D57" s="9"/>
      <c r="E57" s="9"/>
      <c r="F57" s="9"/>
      <c r="G57" s="9"/>
      <c r="H57" s="9"/>
      <c r="I57" s="9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</row>
    <row r="58" spans="2:29">
      <c r="B58" s="12"/>
      <c r="C58" s="9"/>
      <c r="D58" s="9"/>
      <c r="E58" s="9"/>
      <c r="F58" s="9"/>
      <c r="G58" s="9"/>
      <c r="H58" s="9"/>
      <c r="I58" s="9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</row>
    <row r="59" spans="2:29">
      <c r="B59" s="10"/>
      <c r="C59" s="9"/>
      <c r="D59" s="9"/>
      <c r="E59" s="9"/>
      <c r="F59" s="9"/>
      <c r="G59" s="9"/>
      <c r="H59" s="9"/>
      <c r="I59" s="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</row>
    <row r="60" spans="2:29">
      <c r="B60" s="10"/>
      <c r="C60" s="9"/>
      <c r="D60" s="9"/>
      <c r="E60" s="9"/>
      <c r="F60" s="9"/>
      <c r="G60" s="9"/>
      <c r="H60" s="9"/>
      <c r="I60" s="9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</row>
    <row r="61" spans="2:29">
      <c r="B61" s="10"/>
      <c r="C61" s="9"/>
      <c r="D61" s="9"/>
      <c r="E61" s="9"/>
      <c r="F61" s="9"/>
      <c r="G61" s="9"/>
      <c r="H61" s="9"/>
      <c r="I61" s="9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</row>
    <row r="62" spans="2:29">
      <c r="B62" s="12"/>
      <c r="C62" s="9"/>
      <c r="D62" s="9"/>
      <c r="E62" s="9"/>
      <c r="F62" s="9"/>
      <c r="G62" s="9"/>
      <c r="H62" s="9"/>
      <c r="I62" s="9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</row>
    <row r="63" spans="2:29">
      <c r="B63" s="10"/>
      <c r="C63" s="9"/>
      <c r="D63" s="9"/>
      <c r="E63" s="9"/>
      <c r="F63" s="9"/>
      <c r="G63" s="9"/>
      <c r="H63" s="9"/>
      <c r="I63" s="9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</row>
    <row r="64" spans="2:29">
      <c r="B64" s="10"/>
      <c r="C64" s="9"/>
      <c r="D64" s="9"/>
      <c r="E64" s="9"/>
      <c r="F64" s="9"/>
      <c r="G64" s="9"/>
      <c r="H64" s="9"/>
      <c r="I64" s="9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</row>
    <row r="65" spans="2:29">
      <c r="B65" s="10"/>
      <c r="C65" s="9"/>
      <c r="D65" s="9"/>
      <c r="E65" s="9"/>
      <c r="F65" s="9"/>
      <c r="G65" s="9"/>
      <c r="H65" s="9"/>
      <c r="I65" s="9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</row>
    <row r="66" spans="2:29">
      <c r="B66" s="10"/>
      <c r="C66" s="9"/>
      <c r="D66" s="9"/>
      <c r="E66" s="9"/>
      <c r="F66" s="9"/>
      <c r="G66" s="9"/>
      <c r="H66" s="9"/>
      <c r="I66" s="9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</row>
    <row r="67" spans="2:29">
      <c r="B67" s="10"/>
      <c r="C67" s="9"/>
      <c r="D67" s="9"/>
      <c r="E67" s="9"/>
      <c r="F67" s="9"/>
      <c r="G67" s="9"/>
      <c r="H67" s="9"/>
      <c r="I67" s="9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</row>
    <row r="68" spans="2:29">
      <c r="B68" s="12"/>
      <c r="C68" s="9"/>
      <c r="D68" s="9"/>
      <c r="E68" s="9"/>
      <c r="F68" s="9"/>
      <c r="G68" s="9"/>
      <c r="H68" s="9"/>
      <c r="I68" s="9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</row>
  </sheetData>
  <mergeCells count="5">
    <mergeCell ref="N5:V5"/>
    <mergeCell ref="K8:S8"/>
    <mergeCell ref="M9:O9"/>
    <mergeCell ref="M10:O10"/>
    <mergeCell ref="B2:I4"/>
  </mergeCells>
  <conditionalFormatting sqref="L6">
    <cfRule type="expression" dxfId="0" priority="8">
      <formula>L$6=period_selected</formula>
    </cfRule>
  </conditionalFormatting>
  <conditionalFormatting sqref="J7:J31">
    <cfRule type="expression" dxfId="1" priority="1">
      <formula>PercentComplete</formula>
    </cfRule>
    <cfRule type="expression" dxfId="2" priority="3">
      <formula>PercentCompleteBeyond</formula>
    </cfRule>
    <cfRule type="expression" dxfId="3" priority="4">
      <formula>Actual</formula>
    </cfRule>
    <cfRule type="expression" dxfId="4" priority="5">
      <formula>ActualBeyond</formula>
    </cfRule>
    <cfRule type="expression" dxfId="5" priority="6">
      <formula>Plan</formula>
    </cfRule>
    <cfRule type="expression" dxfId="6" priority="7">
      <formula>K$6=period_selected</formula>
    </cfRule>
    <cfRule type="expression" dxfId="7" priority="11">
      <formula>MOD(COLUMN(),2)</formula>
    </cfRule>
    <cfRule type="expression" dxfId="8" priority="12">
      <formula>MOD(COLUMN(),2)=0</formula>
    </cfRule>
  </conditionalFormatting>
  <conditionalFormatting sqref="C34:H34 J32 I33">
    <cfRule type="expression" dxfId="9" priority="2">
      <formula>TRUE</formula>
    </cfRule>
  </conditionalFormatting>
  <pageMargins left="0.45" right="0.45" top="0.5" bottom="0.5" header="0.3" footer="0.3"/>
  <pageSetup paperSize="1" scale="42" fitToHeight="0" orientation="landscape"/>
  <headerFooter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terms:created xsi:type="dcterms:W3CDTF">2014-11-12T21:05:00Z</dcterms:created>
  <dcterms:modified xsi:type="dcterms:W3CDTF">2022-04-17T21:57:49Z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KSOProductBuildVer">
    <vt:lpwstr>1033-3.1.6.6275</vt:lpwstr>
  </property>
</Properties>
</file>