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ython27\parsing\mebdo\"/>
    </mc:Choice>
  </mc:AlternateContent>
  <bookViews>
    <workbookView xWindow="0" yWindow="0" windowWidth="27585" windowHeight="10785"/>
  </bookViews>
  <sheets>
    <sheet name="Sheet1" sheetId="1" r:id="rId1"/>
    <sheet name="Sheet2" sheetId="2" r:id="rId2"/>
    <sheet name="Sheet3" sheetId="3" r:id="rId3"/>
  </sheets>
  <externalReferences>
    <externalReference r:id="rId4"/>
  </externalReferences>
  <definedNames>
    <definedName name="_xlnm.Print_Area" localSheetId="0">Sheet1!$A$1:$I$372</definedName>
  </definedNames>
  <calcPr calcId="152511"/>
</workbook>
</file>

<file path=xl/calcChain.xml><?xml version="1.0" encoding="utf-8"?>
<calcChain xmlns="http://schemas.openxmlformats.org/spreadsheetml/2006/main">
  <c r="C4" i="1" l="1"/>
  <c r="C5" i="1"/>
  <c r="C6" i="1"/>
  <c r="E6" i="1" s="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E346" i="1" s="1"/>
  <c r="C347" i="1"/>
  <c r="C348" i="1"/>
  <c r="C349" i="1"/>
  <c r="C350" i="1"/>
  <c r="C351" i="1"/>
  <c r="C352" i="1"/>
  <c r="C353" i="1"/>
  <c r="C354" i="1"/>
  <c r="C355" i="1"/>
  <c r="C356" i="1"/>
  <c r="C357" i="1"/>
  <c r="C358" i="1"/>
  <c r="E358" i="1" s="1"/>
  <c r="C359" i="1"/>
  <c r="C360" i="1"/>
  <c r="C361" i="1"/>
  <c r="C362" i="1"/>
  <c r="E362" i="1" s="1"/>
  <c r="C363" i="1"/>
  <c r="C364" i="1"/>
  <c r="C365" i="1"/>
  <c r="C366" i="1"/>
  <c r="C367" i="1"/>
  <c r="C368" i="1"/>
  <c r="C369" i="1"/>
  <c r="C370" i="1"/>
  <c r="C371" i="1"/>
  <c r="C372" i="1"/>
  <c r="C3" i="1"/>
  <c r="G366" i="1" l="1"/>
  <c r="I366" i="1"/>
  <c r="G350" i="1"/>
  <c r="I350" i="1"/>
  <c r="I338" i="1"/>
  <c r="G338" i="1"/>
  <c r="I334" i="1"/>
  <c r="G334" i="1"/>
  <c r="I330" i="1"/>
  <c r="G330" i="1"/>
  <c r="I326" i="1"/>
  <c r="G326" i="1"/>
  <c r="I322" i="1"/>
  <c r="G322" i="1"/>
  <c r="I318" i="1"/>
  <c r="G318" i="1"/>
  <c r="I314" i="1"/>
  <c r="G314" i="1"/>
  <c r="I310" i="1"/>
  <c r="G310" i="1"/>
  <c r="I306" i="1"/>
  <c r="G306" i="1"/>
  <c r="I302" i="1"/>
  <c r="G302" i="1"/>
  <c r="I298" i="1"/>
  <c r="G298" i="1"/>
  <c r="I294" i="1"/>
  <c r="G294" i="1"/>
  <c r="I290" i="1"/>
  <c r="G290" i="1"/>
  <c r="I286" i="1"/>
  <c r="G286" i="1"/>
  <c r="I282" i="1"/>
  <c r="G282" i="1"/>
  <c r="I278" i="1"/>
  <c r="G278" i="1"/>
  <c r="I274" i="1"/>
  <c r="G274" i="1"/>
  <c r="I270" i="1"/>
  <c r="G270" i="1"/>
  <c r="E270" i="1"/>
  <c r="I266" i="1"/>
  <c r="G266" i="1"/>
  <c r="E266" i="1"/>
  <c r="I262" i="1"/>
  <c r="G262" i="1"/>
  <c r="E262" i="1"/>
  <c r="I258" i="1"/>
  <c r="G258" i="1"/>
  <c r="E258" i="1"/>
  <c r="I254" i="1"/>
  <c r="G254" i="1"/>
  <c r="E254" i="1"/>
  <c r="I250" i="1"/>
  <c r="G250" i="1"/>
  <c r="E250" i="1"/>
  <c r="I246" i="1"/>
  <c r="G246" i="1"/>
  <c r="E246" i="1"/>
  <c r="I242" i="1"/>
  <c r="G242" i="1"/>
  <c r="E242" i="1"/>
  <c r="I238" i="1"/>
  <c r="G238" i="1"/>
  <c r="E238" i="1"/>
  <c r="I234" i="1"/>
  <c r="G234" i="1"/>
  <c r="E234" i="1"/>
  <c r="I230" i="1"/>
  <c r="G230" i="1"/>
  <c r="E230" i="1"/>
  <c r="I226" i="1"/>
  <c r="G226" i="1"/>
  <c r="E226" i="1"/>
  <c r="I222" i="1"/>
  <c r="G222" i="1"/>
  <c r="E222" i="1"/>
  <c r="I218" i="1"/>
  <c r="G218" i="1"/>
  <c r="E218" i="1"/>
  <c r="I214" i="1"/>
  <c r="G214" i="1"/>
  <c r="E214" i="1"/>
  <c r="I210" i="1"/>
  <c r="G210" i="1"/>
  <c r="E210" i="1"/>
  <c r="I206" i="1"/>
  <c r="G206" i="1"/>
  <c r="E206" i="1"/>
  <c r="I202" i="1"/>
  <c r="G202" i="1"/>
  <c r="E202" i="1"/>
  <c r="I198" i="1"/>
  <c r="G198" i="1"/>
  <c r="E198" i="1"/>
  <c r="I194" i="1"/>
  <c r="G194" i="1"/>
  <c r="E194" i="1"/>
  <c r="I190" i="1"/>
  <c r="G190" i="1"/>
  <c r="E190" i="1"/>
  <c r="I186" i="1"/>
  <c r="G186" i="1"/>
  <c r="E186" i="1"/>
  <c r="I182" i="1"/>
  <c r="G182" i="1"/>
  <c r="E182" i="1"/>
  <c r="I178" i="1"/>
  <c r="G178" i="1"/>
  <c r="E178" i="1"/>
  <c r="I174" i="1"/>
  <c r="G174" i="1"/>
  <c r="E174" i="1"/>
  <c r="I170" i="1"/>
  <c r="G170" i="1"/>
  <c r="E170" i="1"/>
  <c r="I166" i="1"/>
  <c r="G166" i="1"/>
  <c r="E166" i="1"/>
  <c r="I162" i="1"/>
  <c r="G162" i="1"/>
  <c r="E162" i="1"/>
  <c r="I158" i="1"/>
  <c r="G158" i="1"/>
  <c r="E158" i="1"/>
  <c r="I154" i="1"/>
  <c r="G154" i="1"/>
  <c r="E154" i="1"/>
  <c r="I150" i="1"/>
  <c r="G150" i="1"/>
  <c r="E150" i="1"/>
  <c r="I146" i="1"/>
  <c r="G146" i="1"/>
  <c r="E146" i="1"/>
  <c r="I142" i="1"/>
  <c r="G142" i="1"/>
  <c r="E142" i="1"/>
  <c r="I138" i="1"/>
  <c r="G138" i="1"/>
  <c r="E138" i="1"/>
  <c r="I134" i="1"/>
  <c r="G134" i="1"/>
  <c r="E134" i="1"/>
  <c r="I130" i="1"/>
  <c r="G130" i="1"/>
  <c r="E130" i="1"/>
  <c r="I126" i="1"/>
  <c r="G126" i="1"/>
  <c r="E126" i="1"/>
  <c r="I122" i="1"/>
  <c r="G122" i="1"/>
  <c r="E122" i="1"/>
  <c r="I118" i="1"/>
  <c r="G118" i="1"/>
  <c r="E118" i="1"/>
  <c r="I114" i="1"/>
  <c r="G114" i="1"/>
  <c r="E114" i="1"/>
  <c r="I110" i="1"/>
  <c r="G110" i="1"/>
  <c r="E110" i="1"/>
  <c r="I106" i="1"/>
  <c r="G106" i="1"/>
  <c r="E106" i="1"/>
  <c r="I102" i="1"/>
  <c r="G102" i="1"/>
  <c r="E102" i="1"/>
  <c r="I98" i="1"/>
  <c r="G98" i="1"/>
  <c r="E98" i="1"/>
  <c r="I94" i="1"/>
  <c r="G94" i="1"/>
  <c r="E94" i="1"/>
  <c r="I90" i="1"/>
  <c r="G90" i="1"/>
  <c r="E90" i="1"/>
  <c r="I86" i="1"/>
  <c r="G86" i="1"/>
  <c r="E86" i="1"/>
  <c r="I82" i="1"/>
  <c r="G82" i="1"/>
  <c r="E82" i="1"/>
  <c r="I78" i="1"/>
  <c r="G78" i="1"/>
  <c r="E78" i="1"/>
  <c r="I74" i="1"/>
  <c r="G74" i="1"/>
  <c r="E74" i="1"/>
  <c r="I70" i="1"/>
  <c r="G70" i="1"/>
  <c r="E70" i="1"/>
  <c r="I66" i="1"/>
  <c r="G66" i="1"/>
  <c r="E66" i="1"/>
  <c r="I62" i="1"/>
  <c r="G62" i="1"/>
  <c r="E62" i="1"/>
  <c r="I58" i="1"/>
  <c r="G58" i="1"/>
  <c r="E58" i="1"/>
  <c r="I54" i="1"/>
  <c r="G54" i="1"/>
  <c r="E54" i="1"/>
  <c r="I50" i="1"/>
  <c r="G50" i="1"/>
  <c r="E50" i="1"/>
  <c r="I46" i="1"/>
  <c r="G46" i="1"/>
  <c r="E46" i="1"/>
  <c r="I42" i="1"/>
  <c r="G42" i="1"/>
  <c r="E42" i="1"/>
  <c r="I38" i="1"/>
  <c r="G38" i="1"/>
  <c r="E38" i="1"/>
  <c r="I34" i="1"/>
  <c r="G34" i="1"/>
  <c r="E34" i="1"/>
  <c r="I30" i="1"/>
  <c r="G30" i="1"/>
  <c r="E30" i="1"/>
  <c r="I26" i="1"/>
  <c r="G26" i="1"/>
  <c r="E26" i="1"/>
  <c r="I22" i="1"/>
  <c r="G22" i="1"/>
  <c r="E22" i="1"/>
  <c r="I18" i="1"/>
  <c r="G18" i="1"/>
  <c r="E18" i="1"/>
  <c r="I14" i="1"/>
  <c r="G14" i="1"/>
  <c r="E14" i="1"/>
  <c r="I10" i="1"/>
  <c r="G10" i="1"/>
  <c r="E10" i="1"/>
  <c r="E366" i="1"/>
  <c r="E350" i="1"/>
  <c r="E334" i="1"/>
  <c r="E318" i="1"/>
  <c r="E302" i="1"/>
  <c r="E286" i="1"/>
  <c r="G370" i="1"/>
  <c r="I370" i="1"/>
  <c r="G354" i="1"/>
  <c r="I354" i="1"/>
  <c r="I342" i="1"/>
  <c r="G342" i="1"/>
  <c r="I3" i="1"/>
  <c r="G3" i="1"/>
  <c r="E3" i="1"/>
  <c r="I369" i="1"/>
  <c r="G369" i="1"/>
  <c r="E369" i="1"/>
  <c r="I365" i="1"/>
  <c r="G365" i="1"/>
  <c r="E365" i="1"/>
  <c r="I361" i="1"/>
  <c r="G361" i="1"/>
  <c r="E361" i="1"/>
  <c r="I357" i="1"/>
  <c r="G357" i="1"/>
  <c r="E357" i="1"/>
  <c r="I353" i="1"/>
  <c r="G353" i="1"/>
  <c r="E353" i="1"/>
  <c r="I349" i="1"/>
  <c r="G349" i="1"/>
  <c r="E349" i="1"/>
  <c r="I345" i="1"/>
  <c r="G345" i="1"/>
  <c r="E345" i="1"/>
  <c r="I341" i="1"/>
  <c r="G341" i="1"/>
  <c r="E341" i="1"/>
  <c r="I337" i="1"/>
  <c r="G337" i="1"/>
  <c r="E337" i="1"/>
  <c r="I333" i="1"/>
  <c r="G333" i="1"/>
  <c r="E333" i="1"/>
  <c r="I329" i="1"/>
  <c r="G329" i="1"/>
  <c r="E329" i="1"/>
  <c r="I325" i="1"/>
  <c r="G325" i="1"/>
  <c r="E325" i="1"/>
  <c r="I321" i="1"/>
  <c r="G321" i="1"/>
  <c r="E321" i="1"/>
  <c r="I317" i="1"/>
  <c r="G317" i="1"/>
  <c r="E317" i="1"/>
  <c r="I313" i="1"/>
  <c r="G313" i="1"/>
  <c r="E313" i="1"/>
  <c r="I309" i="1"/>
  <c r="G309" i="1"/>
  <c r="E309" i="1"/>
  <c r="I305" i="1"/>
  <c r="G305" i="1"/>
  <c r="E305" i="1"/>
  <c r="I301" i="1"/>
  <c r="G301" i="1"/>
  <c r="E301" i="1"/>
  <c r="I297" i="1"/>
  <c r="G297" i="1"/>
  <c r="E297" i="1"/>
  <c r="I293" i="1"/>
  <c r="G293" i="1"/>
  <c r="E293" i="1"/>
  <c r="I289" i="1"/>
  <c r="G289" i="1"/>
  <c r="E289" i="1"/>
  <c r="I285" i="1"/>
  <c r="G285" i="1"/>
  <c r="E285" i="1"/>
  <c r="I281" i="1"/>
  <c r="G281" i="1"/>
  <c r="E281" i="1"/>
  <c r="I277" i="1"/>
  <c r="G277" i="1"/>
  <c r="E277" i="1"/>
  <c r="I273" i="1"/>
  <c r="G273" i="1"/>
  <c r="E273" i="1"/>
  <c r="I269" i="1"/>
  <c r="G269" i="1"/>
  <c r="E269" i="1"/>
  <c r="I265" i="1"/>
  <c r="G265" i="1"/>
  <c r="E265" i="1"/>
  <c r="I261" i="1"/>
  <c r="G261" i="1"/>
  <c r="E261" i="1"/>
  <c r="I257" i="1"/>
  <c r="G257" i="1"/>
  <c r="E257" i="1"/>
  <c r="I253" i="1"/>
  <c r="G253" i="1"/>
  <c r="E253" i="1"/>
  <c r="I249" i="1"/>
  <c r="G249" i="1"/>
  <c r="E249" i="1"/>
  <c r="I245" i="1"/>
  <c r="G245" i="1"/>
  <c r="E245" i="1"/>
  <c r="I241" i="1"/>
  <c r="G241" i="1"/>
  <c r="E241" i="1"/>
  <c r="I237" i="1"/>
  <c r="G237" i="1"/>
  <c r="E237" i="1"/>
  <c r="I233" i="1"/>
  <c r="G233" i="1"/>
  <c r="E233" i="1"/>
  <c r="I229" i="1"/>
  <c r="G229" i="1"/>
  <c r="E229" i="1"/>
  <c r="I225" i="1"/>
  <c r="G225" i="1"/>
  <c r="E225" i="1"/>
  <c r="I221" i="1"/>
  <c r="G221" i="1"/>
  <c r="E221" i="1"/>
  <c r="I217" i="1"/>
  <c r="G217" i="1"/>
  <c r="E217" i="1"/>
  <c r="I213" i="1"/>
  <c r="G213" i="1"/>
  <c r="E213" i="1"/>
  <c r="I209" i="1"/>
  <c r="G209" i="1"/>
  <c r="E209" i="1"/>
  <c r="I205" i="1"/>
  <c r="G205" i="1"/>
  <c r="E205" i="1"/>
  <c r="I201" i="1"/>
  <c r="G201" i="1"/>
  <c r="E201" i="1"/>
  <c r="I197" i="1"/>
  <c r="G197" i="1"/>
  <c r="E197" i="1"/>
  <c r="I193" i="1"/>
  <c r="G193" i="1"/>
  <c r="E193" i="1"/>
  <c r="I189" i="1"/>
  <c r="G189" i="1"/>
  <c r="E189" i="1"/>
  <c r="I185" i="1"/>
  <c r="G185" i="1"/>
  <c r="E185" i="1"/>
  <c r="I181" i="1"/>
  <c r="G181" i="1"/>
  <c r="E181" i="1"/>
  <c r="I177" i="1"/>
  <c r="G177" i="1"/>
  <c r="E177" i="1"/>
  <c r="I173" i="1"/>
  <c r="G173" i="1"/>
  <c r="E173" i="1"/>
  <c r="I169" i="1"/>
  <c r="G169" i="1"/>
  <c r="E169" i="1"/>
  <c r="I165" i="1"/>
  <c r="G165" i="1"/>
  <c r="E165" i="1"/>
  <c r="I161" i="1"/>
  <c r="G161" i="1"/>
  <c r="E161" i="1"/>
  <c r="I157" i="1"/>
  <c r="G157" i="1"/>
  <c r="E157" i="1"/>
  <c r="I153" i="1"/>
  <c r="G153" i="1"/>
  <c r="E153" i="1"/>
  <c r="I149" i="1"/>
  <c r="G149" i="1"/>
  <c r="E149" i="1"/>
  <c r="I145" i="1"/>
  <c r="G145" i="1"/>
  <c r="E145" i="1"/>
  <c r="I141" i="1"/>
  <c r="G141" i="1"/>
  <c r="E141" i="1"/>
  <c r="I137" i="1"/>
  <c r="G137" i="1"/>
  <c r="E137" i="1"/>
  <c r="I133" i="1"/>
  <c r="G133" i="1"/>
  <c r="E133" i="1"/>
  <c r="I129" i="1"/>
  <c r="G129" i="1"/>
  <c r="E129" i="1"/>
  <c r="I125" i="1"/>
  <c r="G125" i="1"/>
  <c r="E125" i="1"/>
  <c r="I121" i="1"/>
  <c r="G121" i="1"/>
  <c r="E121" i="1"/>
  <c r="I117" i="1"/>
  <c r="G117" i="1"/>
  <c r="E117" i="1"/>
  <c r="I113" i="1"/>
  <c r="G113" i="1"/>
  <c r="E113" i="1"/>
  <c r="I109" i="1"/>
  <c r="G109" i="1"/>
  <c r="E109" i="1"/>
  <c r="I105" i="1"/>
  <c r="G105" i="1"/>
  <c r="E105" i="1"/>
  <c r="I101" i="1"/>
  <c r="G101" i="1"/>
  <c r="E101" i="1"/>
  <c r="I97" i="1"/>
  <c r="G97" i="1"/>
  <c r="E97" i="1"/>
  <c r="I93" i="1"/>
  <c r="G93" i="1"/>
  <c r="E93" i="1"/>
  <c r="I89" i="1"/>
  <c r="G89" i="1"/>
  <c r="E89" i="1"/>
  <c r="I85" i="1"/>
  <c r="G85" i="1"/>
  <c r="E85" i="1"/>
  <c r="I81" i="1"/>
  <c r="G81" i="1"/>
  <c r="E81" i="1"/>
  <c r="I77" i="1"/>
  <c r="G77" i="1"/>
  <c r="E77" i="1"/>
  <c r="I73" i="1"/>
  <c r="G73" i="1"/>
  <c r="E73" i="1"/>
  <c r="I69" i="1"/>
  <c r="G69" i="1"/>
  <c r="E69" i="1"/>
  <c r="I65" i="1"/>
  <c r="G65" i="1"/>
  <c r="E65" i="1"/>
  <c r="I61" i="1"/>
  <c r="G61" i="1"/>
  <c r="E61" i="1"/>
  <c r="I57" i="1"/>
  <c r="G57" i="1"/>
  <c r="E57" i="1"/>
  <c r="I53" i="1"/>
  <c r="G53" i="1"/>
  <c r="E53" i="1"/>
  <c r="I49" i="1"/>
  <c r="G49" i="1"/>
  <c r="E49" i="1"/>
  <c r="I45" i="1"/>
  <c r="G45" i="1"/>
  <c r="E45" i="1"/>
  <c r="I41" i="1"/>
  <c r="G41" i="1"/>
  <c r="E41" i="1"/>
  <c r="I37" i="1"/>
  <c r="G37" i="1"/>
  <c r="E37" i="1"/>
  <c r="I33" i="1"/>
  <c r="G33" i="1"/>
  <c r="E33" i="1"/>
  <c r="I29" i="1"/>
  <c r="G29" i="1"/>
  <c r="E29" i="1"/>
  <c r="I25" i="1"/>
  <c r="G25" i="1"/>
  <c r="E25" i="1"/>
  <c r="I21" i="1"/>
  <c r="G21" i="1"/>
  <c r="E21" i="1"/>
  <c r="I17" i="1"/>
  <c r="G17" i="1"/>
  <c r="E17" i="1"/>
  <c r="I13" i="1"/>
  <c r="G13" i="1"/>
  <c r="E13" i="1"/>
  <c r="I9" i="1"/>
  <c r="G9" i="1"/>
  <c r="E9" i="1"/>
  <c r="E330" i="1"/>
  <c r="E314" i="1"/>
  <c r="E298" i="1"/>
  <c r="E282" i="1"/>
  <c r="I362" i="1"/>
  <c r="G362" i="1"/>
  <c r="I372" i="1"/>
  <c r="G372" i="1"/>
  <c r="E372" i="1"/>
  <c r="I368" i="1"/>
  <c r="E368" i="1"/>
  <c r="G368" i="1"/>
  <c r="I364" i="1"/>
  <c r="G364" i="1"/>
  <c r="E364" i="1"/>
  <c r="I360" i="1"/>
  <c r="E360" i="1"/>
  <c r="G360" i="1"/>
  <c r="I356" i="1"/>
  <c r="G356" i="1"/>
  <c r="E356" i="1"/>
  <c r="I352" i="1"/>
  <c r="E352" i="1"/>
  <c r="G352" i="1"/>
  <c r="I348" i="1"/>
  <c r="G348" i="1"/>
  <c r="E348" i="1"/>
  <c r="I344" i="1"/>
  <c r="E344" i="1"/>
  <c r="G344" i="1"/>
  <c r="I340" i="1"/>
  <c r="G340" i="1"/>
  <c r="E340" i="1"/>
  <c r="I336" i="1"/>
  <c r="E336" i="1"/>
  <c r="G336" i="1"/>
  <c r="I332" i="1"/>
  <c r="G332" i="1"/>
  <c r="E332" i="1"/>
  <c r="I328" i="1"/>
  <c r="E328" i="1"/>
  <c r="G328" i="1"/>
  <c r="I324" i="1"/>
  <c r="G324" i="1"/>
  <c r="E324" i="1"/>
  <c r="I320" i="1"/>
  <c r="E320" i="1"/>
  <c r="G320" i="1"/>
  <c r="I316" i="1"/>
  <c r="G316" i="1"/>
  <c r="E316" i="1"/>
  <c r="I312" i="1"/>
  <c r="E312" i="1"/>
  <c r="G312" i="1"/>
  <c r="I308" i="1"/>
  <c r="G308" i="1"/>
  <c r="E308" i="1"/>
  <c r="I304" i="1"/>
  <c r="E304" i="1"/>
  <c r="G304" i="1"/>
  <c r="I300" i="1"/>
  <c r="G300" i="1"/>
  <c r="E300" i="1"/>
  <c r="I296" i="1"/>
  <c r="E296" i="1"/>
  <c r="G296" i="1"/>
  <c r="I292" i="1"/>
  <c r="G292" i="1"/>
  <c r="E292" i="1"/>
  <c r="I288" i="1"/>
  <c r="E288" i="1"/>
  <c r="G288" i="1"/>
  <c r="I284" i="1"/>
  <c r="G284" i="1"/>
  <c r="E284" i="1"/>
  <c r="I280" i="1"/>
  <c r="E280" i="1"/>
  <c r="G280" i="1"/>
  <c r="I276" i="1"/>
  <c r="G276" i="1"/>
  <c r="E276" i="1"/>
  <c r="I272" i="1"/>
  <c r="E272" i="1"/>
  <c r="G272" i="1"/>
  <c r="I268" i="1"/>
  <c r="G268" i="1"/>
  <c r="E268" i="1"/>
  <c r="I264" i="1"/>
  <c r="E264" i="1"/>
  <c r="G264" i="1"/>
  <c r="I260" i="1"/>
  <c r="G260" i="1"/>
  <c r="E260" i="1"/>
  <c r="I256" i="1"/>
  <c r="E256" i="1"/>
  <c r="G256" i="1"/>
  <c r="I252" i="1"/>
  <c r="G252" i="1"/>
  <c r="E252" i="1"/>
  <c r="I248" i="1"/>
  <c r="E248" i="1"/>
  <c r="G248" i="1"/>
  <c r="I244" i="1"/>
  <c r="G244" i="1"/>
  <c r="E244" i="1"/>
  <c r="I240" i="1"/>
  <c r="E240" i="1"/>
  <c r="G240" i="1"/>
  <c r="I236" i="1"/>
  <c r="G236" i="1"/>
  <c r="E236" i="1"/>
  <c r="I232" i="1"/>
  <c r="E232" i="1"/>
  <c r="G232" i="1"/>
  <c r="I228" i="1"/>
  <c r="E228" i="1"/>
  <c r="G228" i="1"/>
  <c r="I224" i="1"/>
  <c r="G224" i="1"/>
  <c r="E224" i="1"/>
  <c r="I220" i="1"/>
  <c r="G220" i="1"/>
  <c r="E220" i="1"/>
  <c r="I216" i="1"/>
  <c r="G216" i="1"/>
  <c r="E216" i="1"/>
  <c r="I212" i="1"/>
  <c r="G212" i="1"/>
  <c r="E212" i="1"/>
  <c r="I208" i="1"/>
  <c r="E208" i="1"/>
  <c r="G208" i="1"/>
  <c r="I204" i="1"/>
  <c r="G204" i="1"/>
  <c r="E204" i="1"/>
  <c r="I200" i="1"/>
  <c r="G200" i="1"/>
  <c r="E200" i="1"/>
  <c r="I196" i="1"/>
  <c r="E196" i="1"/>
  <c r="G196" i="1"/>
  <c r="I192" i="1"/>
  <c r="G192" i="1"/>
  <c r="E192" i="1"/>
  <c r="I188" i="1"/>
  <c r="G188" i="1"/>
  <c r="E188" i="1"/>
  <c r="I184" i="1"/>
  <c r="G184" i="1"/>
  <c r="E184" i="1"/>
  <c r="I180" i="1"/>
  <c r="G180" i="1"/>
  <c r="E180" i="1"/>
  <c r="I176" i="1"/>
  <c r="E176" i="1"/>
  <c r="G176" i="1"/>
  <c r="I172" i="1"/>
  <c r="G172" i="1"/>
  <c r="E172" i="1"/>
  <c r="I168" i="1"/>
  <c r="G168" i="1"/>
  <c r="E168" i="1"/>
  <c r="I164" i="1"/>
  <c r="E164" i="1"/>
  <c r="G164" i="1"/>
  <c r="I160" i="1"/>
  <c r="G160" i="1"/>
  <c r="E160" i="1"/>
  <c r="I156" i="1"/>
  <c r="G156" i="1"/>
  <c r="E156" i="1"/>
  <c r="I152" i="1"/>
  <c r="G152" i="1"/>
  <c r="E152" i="1"/>
  <c r="I148" i="1"/>
  <c r="G148" i="1"/>
  <c r="E148" i="1"/>
  <c r="I144" i="1"/>
  <c r="E144" i="1"/>
  <c r="G144" i="1"/>
  <c r="I140" i="1"/>
  <c r="G140" i="1"/>
  <c r="E140" i="1"/>
  <c r="I136" i="1"/>
  <c r="G136" i="1"/>
  <c r="E136" i="1"/>
  <c r="I132" i="1"/>
  <c r="E132" i="1"/>
  <c r="G132" i="1"/>
  <c r="I128" i="1"/>
  <c r="G128" i="1"/>
  <c r="E128" i="1"/>
  <c r="I124" i="1"/>
  <c r="G124" i="1"/>
  <c r="E124" i="1"/>
  <c r="I120" i="1"/>
  <c r="G120" i="1"/>
  <c r="E120" i="1"/>
  <c r="I116" i="1"/>
  <c r="G116" i="1"/>
  <c r="E116" i="1"/>
  <c r="I112" i="1"/>
  <c r="E112" i="1"/>
  <c r="G112" i="1"/>
  <c r="I108" i="1"/>
  <c r="G108" i="1"/>
  <c r="E108" i="1"/>
  <c r="I104" i="1"/>
  <c r="G104" i="1"/>
  <c r="E104" i="1"/>
  <c r="I100" i="1"/>
  <c r="E100" i="1"/>
  <c r="G100" i="1"/>
  <c r="I96" i="1"/>
  <c r="G96" i="1"/>
  <c r="E96" i="1"/>
  <c r="I92" i="1"/>
  <c r="G92" i="1"/>
  <c r="E92" i="1"/>
  <c r="I88" i="1"/>
  <c r="G88" i="1"/>
  <c r="E88" i="1"/>
  <c r="I84" i="1"/>
  <c r="G84" i="1"/>
  <c r="E84" i="1"/>
  <c r="I80" i="1"/>
  <c r="E80" i="1"/>
  <c r="G80" i="1"/>
  <c r="I76" i="1"/>
  <c r="G76" i="1"/>
  <c r="E76" i="1"/>
  <c r="I72" i="1"/>
  <c r="G72" i="1"/>
  <c r="E72" i="1"/>
  <c r="I68" i="1"/>
  <c r="E68" i="1"/>
  <c r="G68" i="1"/>
  <c r="I64" i="1"/>
  <c r="G64" i="1"/>
  <c r="E64" i="1"/>
  <c r="I60" i="1"/>
  <c r="G60" i="1"/>
  <c r="E60" i="1"/>
  <c r="I56" i="1"/>
  <c r="G56" i="1"/>
  <c r="E56" i="1"/>
  <c r="I52" i="1"/>
  <c r="E52" i="1"/>
  <c r="G52" i="1"/>
  <c r="I48" i="1"/>
  <c r="E48" i="1"/>
  <c r="G48" i="1"/>
  <c r="I44" i="1"/>
  <c r="E44" i="1"/>
  <c r="G44" i="1"/>
  <c r="I40" i="1"/>
  <c r="G40" i="1"/>
  <c r="E40" i="1"/>
  <c r="I36" i="1"/>
  <c r="E36" i="1"/>
  <c r="G36" i="1"/>
  <c r="I32" i="1"/>
  <c r="E32" i="1"/>
  <c r="G32" i="1"/>
  <c r="I28" i="1"/>
  <c r="E28" i="1"/>
  <c r="G28" i="1"/>
  <c r="I24" i="1"/>
  <c r="G24" i="1"/>
  <c r="E24" i="1"/>
  <c r="I20" i="1"/>
  <c r="E20" i="1"/>
  <c r="G20" i="1"/>
  <c r="I16" i="1"/>
  <c r="E16" i="1"/>
  <c r="G16" i="1"/>
  <c r="I12" i="1"/>
  <c r="E12" i="1"/>
  <c r="G12" i="1"/>
  <c r="I8" i="1"/>
  <c r="G8" i="1"/>
  <c r="E8" i="1"/>
  <c r="I4" i="1"/>
  <c r="E4" i="1"/>
  <c r="G4" i="1"/>
  <c r="E342" i="1"/>
  <c r="E326" i="1"/>
  <c r="E310" i="1"/>
  <c r="E294" i="1"/>
  <c r="E278" i="1"/>
  <c r="G358" i="1"/>
  <c r="I358" i="1"/>
  <c r="I346" i="1"/>
  <c r="G346" i="1"/>
  <c r="I371" i="1"/>
  <c r="G371" i="1"/>
  <c r="E371" i="1"/>
  <c r="I367" i="1"/>
  <c r="G367" i="1"/>
  <c r="E367" i="1"/>
  <c r="I363" i="1"/>
  <c r="G363" i="1"/>
  <c r="E363" i="1"/>
  <c r="I359" i="1"/>
  <c r="G359" i="1"/>
  <c r="E359" i="1"/>
  <c r="I355" i="1"/>
  <c r="G355" i="1"/>
  <c r="E355" i="1"/>
  <c r="I351" i="1"/>
  <c r="G351" i="1"/>
  <c r="E351" i="1"/>
  <c r="I347" i="1"/>
  <c r="G347" i="1"/>
  <c r="E347" i="1"/>
  <c r="I343" i="1"/>
  <c r="G343" i="1"/>
  <c r="E343" i="1"/>
  <c r="G339" i="1"/>
  <c r="E339" i="1"/>
  <c r="I339" i="1"/>
  <c r="I335" i="1"/>
  <c r="G335" i="1"/>
  <c r="E335" i="1"/>
  <c r="I331" i="1"/>
  <c r="G331" i="1"/>
  <c r="E331" i="1"/>
  <c r="I327" i="1"/>
  <c r="G327" i="1"/>
  <c r="E327" i="1"/>
  <c r="G323" i="1"/>
  <c r="E323" i="1"/>
  <c r="I323" i="1"/>
  <c r="I319" i="1"/>
  <c r="G319" i="1"/>
  <c r="E319" i="1"/>
  <c r="I315" i="1"/>
  <c r="G315" i="1"/>
  <c r="E315" i="1"/>
  <c r="I311" i="1"/>
  <c r="G311" i="1"/>
  <c r="E311" i="1"/>
  <c r="I307" i="1"/>
  <c r="G307" i="1"/>
  <c r="E307" i="1"/>
  <c r="I303" i="1"/>
  <c r="G303" i="1"/>
  <c r="E303" i="1"/>
  <c r="I299" i="1"/>
  <c r="G299" i="1"/>
  <c r="E299" i="1"/>
  <c r="I295" i="1"/>
  <c r="G295" i="1"/>
  <c r="E295" i="1"/>
  <c r="I291" i="1"/>
  <c r="G291" i="1"/>
  <c r="E291" i="1"/>
  <c r="I287" i="1"/>
  <c r="G287" i="1"/>
  <c r="E287" i="1"/>
  <c r="I283" i="1"/>
  <c r="G283" i="1"/>
  <c r="E283" i="1"/>
  <c r="I279" i="1"/>
  <c r="G279" i="1"/>
  <c r="E279" i="1"/>
  <c r="G275" i="1"/>
  <c r="I275" i="1"/>
  <c r="E275" i="1"/>
  <c r="I271" i="1"/>
  <c r="G271" i="1"/>
  <c r="E271" i="1"/>
  <c r="I267" i="1"/>
  <c r="G267" i="1"/>
  <c r="E267" i="1"/>
  <c r="I263" i="1"/>
  <c r="G263" i="1"/>
  <c r="E263" i="1"/>
  <c r="G259" i="1"/>
  <c r="E259" i="1"/>
  <c r="I259" i="1"/>
  <c r="I255" i="1"/>
  <c r="G255" i="1"/>
  <c r="E255" i="1"/>
  <c r="I251" i="1"/>
  <c r="G251" i="1"/>
  <c r="E251" i="1"/>
  <c r="I247" i="1"/>
  <c r="G247" i="1"/>
  <c r="E247" i="1"/>
  <c r="I243" i="1"/>
  <c r="G243" i="1"/>
  <c r="E243" i="1"/>
  <c r="I239" i="1"/>
  <c r="G239" i="1"/>
  <c r="E239" i="1"/>
  <c r="I235" i="1"/>
  <c r="G235" i="1"/>
  <c r="E235" i="1"/>
  <c r="I231" i="1"/>
  <c r="G231" i="1"/>
  <c r="E231" i="1"/>
  <c r="G227" i="1"/>
  <c r="I227" i="1"/>
  <c r="E227" i="1"/>
  <c r="I223" i="1"/>
  <c r="G223" i="1"/>
  <c r="E223" i="1"/>
  <c r="I219" i="1"/>
  <c r="G219" i="1"/>
  <c r="E219" i="1"/>
  <c r="I215" i="1"/>
  <c r="G215" i="1"/>
  <c r="E215" i="1"/>
  <c r="G211" i="1"/>
  <c r="E211" i="1"/>
  <c r="I211" i="1"/>
  <c r="I207" i="1"/>
  <c r="G207" i="1"/>
  <c r="E207" i="1"/>
  <c r="I203" i="1"/>
  <c r="G203" i="1"/>
  <c r="E203" i="1"/>
  <c r="I199" i="1"/>
  <c r="G199" i="1"/>
  <c r="E199" i="1"/>
  <c r="G195" i="1"/>
  <c r="E195" i="1"/>
  <c r="I195" i="1"/>
  <c r="I191" i="1"/>
  <c r="G191" i="1"/>
  <c r="E191" i="1"/>
  <c r="I187" i="1"/>
  <c r="G187" i="1"/>
  <c r="E187" i="1"/>
  <c r="I183" i="1"/>
  <c r="G183" i="1"/>
  <c r="E183" i="1"/>
  <c r="G179" i="1"/>
  <c r="I179" i="1"/>
  <c r="E179" i="1"/>
  <c r="I175" i="1"/>
  <c r="G175" i="1"/>
  <c r="E175" i="1"/>
  <c r="I171" i="1"/>
  <c r="G171" i="1"/>
  <c r="E171" i="1"/>
  <c r="I167" i="1"/>
  <c r="G167" i="1"/>
  <c r="E167" i="1"/>
  <c r="G163" i="1"/>
  <c r="I163" i="1"/>
  <c r="E163" i="1"/>
  <c r="I159" i="1"/>
  <c r="G159" i="1"/>
  <c r="E159" i="1"/>
  <c r="I155" i="1"/>
  <c r="G155" i="1"/>
  <c r="E155" i="1"/>
  <c r="I151" i="1"/>
  <c r="G151" i="1"/>
  <c r="E151" i="1"/>
  <c r="G147" i="1"/>
  <c r="I147" i="1"/>
  <c r="E147" i="1"/>
  <c r="I143" i="1"/>
  <c r="G143" i="1"/>
  <c r="E143" i="1"/>
  <c r="I139" i="1"/>
  <c r="G139" i="1"/>
  <c r="E139" i="1"/>
  <c r="I135" i="1"/>
  <c r="G135" i="1"/>
  <c r="E135" i="1"/>
  <c r="G131" i="1"/>
  <c r="E131" i="1"/>
  <c r="I131" i="1"/>
  <c r="I127" i="1"/>
  <c r="G127" i="1"/>
  <c r="E127" i="1"/>
  <c r="I123" i="1"/>
  <c r="G123" i="1"/>
  <c r="E123" i="1"/>
  <c r="I119" i="1"/>
  <c r="G119" i="1"/>
  <c r="E119" i="1"/>
  <c r="G115" i="1"/>
  <c r="I115" i="1"/>
  <c r="E115" i="1"/>
  <c r="I111" i="1"/>
  <c r="G111" i="1"/>
  <c r="E111" i="1"/>
  <c r="I107" i="1"/>
  <c r="G107" i="1"/>
  <c r="E107" i="1"/>
  <c r="I103" i="1"/>
  <c r="G103" i="1"/>
  <c r="E103" i="1"/>
  <c r="G99" i="1"/>
  <c r="I99" i="1"/>
  <c r="E99" i="1"/>
  <c r="I95" i="1"/>
  <c r="G95" i="1"/>
  <c r="E95" i="1"/>
  <c r="I91" i="1"/>
  <c r="G91" i="1"/>
  <c r="E91" i="1"/>
  <c r="I87" i="1"/>
  <c r="G87" i="1"/>
  <c r="E87" i="1"/>
  <c r="G83" i="1"/>
  <c r="E83" i="1"/>
  <c r="I83" i="1"/>
  <c r="I79" i="1"/>
  <c r="G79" i="1"/>
  <c r="E79" i="1"/>
  <c r="I75" i="1"/>
  <c r="G75" i="1"/>
  <c r="E75" i="1"/>
  <c r="I71" i="1"/>
  <c r="G71" i="1"/>
  <c r="E71" i="1"/>
  <c r="G67" i="1"/>
  <c r="E67" i="1"/>
  <c r="I67" i="1"/>
  <c r="I63" i="1"/>
  <c r="G63" i="1"/>
  <c r="E63" i="1"/>
  <c r="I59" i="1"/>
  <c r="G59" i="1"/>
  <c r="E59" i="1"/>
  <c r="I55" i="1"/>
  <c r="G55" i="1"/>
  <c r="E55" i="1"/>
  <c r="G51" i="1"/>
  <c r="I51" i="1"/>
  <c r="E51" i="1"/>
  <c r="I47" i="1"/>
  <c r="G47" i="1"/>
  <c r="E47" i="1"/>
  <c r="I43" i="1"/>
  <c r="G43" i="1"/>
  <c r="E43" i="1"/>
  <c r="I39" i="1"/>
  <c r="G39" i="1"/>
  <c r="E39" i="1"/>
  <c r="G35" i="1"/>
  <c r="I35" i="1"/>
  <c r="E35" i="1"/>
  <c r="I31" i="1"/>
  <c r="G31" i="1"/>
  <c r="E31" i="1"/>
  <c r="I27" i="1"/>
  <c r="G27" i="1"/>
  <c r="E27" i="1"/>
  <c r="I23" i="1"/>
  <c r="G23" i="1"/>
  <c r="E23" i="1"/>
  <c r="G19" i="1"/>
  <c r="I19" i="1"/>
  <c r="E19" i="1"/>
  <c r="I15" i="1"/>
  <c r="G15" i="1"/>
  <c r="E15" i="1"/>
  <c r="I11" i="1"/>
  <c r="G11" i="1"/>
  <c r="E11" i="1"/>
  <c r="E370" i="1"/>
  <c r="E354" i="1"/>
  <c r="E338" i="1"/>
  <c r="E322" i="1"/>
  <c r="E306" i="1"/>
  <c r="E290" i="1"/>
  <c r="E274" i="1"/>
  <c r="I7" i="1"/>
  <c r="G7" i="1"/>
  <c r="I6" i="1"/>
  <c r="G6" i="1"/>
  <c r="I5" i="1"/>
  <c r="G5" i="1"/>
  <c r="E5" i="1"/>
  <c r="E7" i="1"/>
</calcChain>
</file>

<file path=xl/sharedStrings.xml><?xml version="1.0" encoding="utf-8"?>
<sst xmlns="http://schemas.openxmlformats.org/spreadsheetml/2006/main" count="753" uniqueCount="749">
  <si>
    <t>Portion of APC Payment Associated with Devices, Including Implantable Biologicals</t>
  </si>
  <si>
    <t>Portion of APC Payment Associated with "Threshold Packaged" Drugs (Drugs that May Be Packaged under the Packaging Threshold)</t>
  </si>
  <si>
    <r>
      <t xml:space="preserve">Portion of APC Payment Associated with "Policy Packaged" Drugs (Drugs that Are Always Packaged, </t>
    </r>
    <r>
      <rPr>
        <i/>
        <sz val="11"/>
        <rFont val="Calibri"/>
        <family val="2"/>
        <scheme val="minor"/>
      </rPr>
      <t>i.e</t>
    </r>
    <r>
      <rPr>
        <sz val="11"/>
        <color theme="1"/>
        <rFont val="Calibri"/>
        <family val="2"/>
        <scheme val="minor"/>
      </rPr>
      <t>. Diagnostic Radiopharmaceuticals and Contrast Agents)</t>
    </r>
  </si>
  <si>
    <t>APC</t>
  </si>
  <si>
    <t>APC Title</t>
  </si>
  <si>
    <t>Percent</t>
  </si>
  <si>
    <t>Dollar Amount</t>
  </si>
  <si>
    <t>0001</t>
  </si>
  <si>
    <t>Level I Photochemotherapy</t>
  </si>
  <si>
    <t>0002</t>
  </si>
  <si>
    <t>Fine Needle Biopsy/Aspiration</t>
  </si>
  <si>
    <t>0003</t>
  </si>
  <si>
    <t>Bone Marrow Biopsy/Aspiration</t>
  </si>
  <si>
    <t>0004</t>
  </si>
  <si>
    <t>Level I Needle Biopsy/ Aspiration Except Bone Marrow</t>
  </si>
  <si>
    <t>0005</t>
  </si>
  <si>
    <t>Level II Needle Biopsy/Aspiration Except Bone Marrow</t>
  </si>
  <si>
    <t>0006</t>
  </si>
  <si>
    <t>0007</t>
  </si>
  <si>
    <t>0008</t>
  </si>
  <si>
    <t>Level III Incision and Drainage</t>
  </si>
  <si>
    <t>0012</t>
  </si>
  <si>
    <t>0013</t>
  </si>
  <si>
    <t>0015</t>
  </si>
  <si>
    <t>0016</t>
  </si>
  <si>
    <t>0017</t>
  </si>
  <si>
    <t>0019</t>
  </si>
  <si>
    <t>Level I Excision/ Biopsy</t>
  </si>
  <si>
    <t>0020</t>
  </si>
  <si>
    <t>Level II Excision/ Biopsy</t>
  </si>
  <si>
    <t>0021</t>
  </si>
  <si>
    <t>Level III Excision/ Biopsy</t>
  </si>
  <si>
    <t>0022</t>
  </si>
  <si>
    <t>Level IV Excision/ Biopsy</t>
  </si>
  <si>
    <t>0028</t>
  </si>
  <si>
    <t>Level I Breast Surgery</t>
  </si>
  <si>
    <t>0029</t>
  </si>
  <si>
    <t>Level II Breast Surgery</t>
  </si>
  <si>
    <t>0030</t>
  </si>
  <si>
    <t>Level III Breast Surgery</t>
  </si>
  <si>
    <t>0031</t>
  </si>
  <si>
    <t>0035</t>
  </si>
  <si>
    <t>Vascular Puncture and Minor Diagnostic Procedures</t>
  </si>
  <si>
    <t>0037</t>
  </si>
  <si>
    <t>Level IV Needle Biopsy/Aspiration Except Bone Marrow</t>
  </si>
  <si>
    <t>Level I Implantation of Neurostimulator Generator</t>
  </si>
  <si>
    <t>0041</t>
  </si>
  <si>
    <t>Level I Arthroscopy</t>
  </si>
  <si>
    <t>0042</t>
  </si>
  <si>
    <t>Level II Arthroscopy</t>
  </si>
  <si>
    <t>0045</t>
  </si>
  <si>
    <t>Bone/Joint Manipulation Under Anesthesia</t>
  </si>
  <si>
    <t>0047</t>
  </si>
  <si>
    <t>Arthroplasty without Prosthesis</t>
  </si>
  <si>
    <t>0048</t>
  </si>
  <si>
    <t>Level I Arthroplasty or Implantation with Prosthesis</t>
  </si>
  <si>
    <t>0049</t>
  </si>
  <si>
    <t>Level I Musculoskeletal Procedures Except Hand and Foot</t>
  </si>
  <si>
    <t>0050</t>
  </si>
  <si>
    <t>Level II Musculoskeletal Procedures Except Hand and Foot</t>
  </si>
  <si>
    <t>0051</t>
  </si>
  <si>
    <t>Level III Musculoskeletal Procedures Except Hand and Foot</t>
  </si>
  <si>
    <t>0052</t>
  </si>
  <si>
    <t>Level IV Musculoskeletal Procedures Except Hand and Foot</t>
  </si>
  <si>
    <t>0053</t>
  </si>
  <si>
    <t>Level I Hand Musculoskeletal Procedures</t>
  </si>
  <si>
    <t>0054</t>
  </si>
  <si>
    <t>Level II Hand Musculoskeletal Procedures</t>
  </si>
  <si>
    <t>0055</t>
  </si>
  <si>
    <t>Level I Foot Musculoskeletal Procedures</t>
  </si>
  <si>
    <t>0056</t>
  </si>
  <si>
    <t>Level II Foot Musculoskeletal Procedures</t>
  </si>
  <si>
    <t>0057</t>
  </si>
  <si>
    <t>Bunion Procedures</t>
  </si>
  <si>
    <t>0058</t>
  </si>
  <si>
    <t>0060</t>
  </si>
  <si>
    <t>Manipulation Therapy</t>
  </si>
  <si>
    <t>0062</t>
  </si>
  <si>
    <t>Level I Treatment Fracture/Dislocation</t>
  </si>
  <si>
    <t>0063</t>
  </si>
  <si>
    <t>Level II Treatment Fracture/Dislocation</t>
  </si>
  <si>
    <t>0064</t>
  </si>
  <si>
    <t>Level III Treatment Fracture/Dislocation</t>
  </si>
  <si>
    <t>0065</t>
  </si>
  <si>
    <t>Level I Stereotactic Radiosurgery, MRgFUS, and MEG</t>
  </si>
  <si>
    <t>0066</t>
  </si>
  <si>
    <t>Level II Stereotactic Radiosurgery, MRgFUS, and MEG</t>
  </si>
  <si>
    <t>0067</t>
  </si>
  <si>
    <t>Level III Stereotactic Radiosurgery, MRgFUS, and MEG</t>
  </si>
  <si>
    <t>0069</t>
  </si>
  <si>
    <t>Thoracoscopy</t>
  </si>
  <si>
    <t>0070</t>
  </si>
  <si>
    <t>Thoracentesis/Lavage Procedures</t>
  </si>
  <si>
    <t>0071</t>
  </si>
  <si>
    <t>Level I Endoscopy Upper Airway</t>
  </si>
  <si>
    <t>0072</t>
  </si>
  <si>
    <t>Level II Endoscopy Upper Airway</t>
  </si>
  <si>
    <t>0073</t>
  </si>
  <si>
    <t>Level III Endoscopy Upper Airway</t>
  </si>
  <si>
    <t>0074</t>
  </si>
  <si>
    <t>Level IV Endoscopy Upper Airway</t>
  </si>
  <si>
    <t>0075</t>
  </si>
  <si>
    <t>Level V Endoscopy Upper Airway</t>
  </si>
  <si>
    <t>0076</t>
  </si>
  <si>
    <t>Level I Endoscopy Lower Airway</t>
  </si>
  <si>
    <t>0077</t>
  </si>
  <si>
    <t>Level I Pulmonary Treatment</t>
  </si>
  <si>
    <t>0078</t>
  </si>
  <si>
    <t>Level III Pulmonary Treatment</t>
  </si>
  <si>
    <t>0079</t>
  </si>
  <si>
    <t>Ventilation Initiation and Management</t>
  </si>
  <si>
    <t>0080</t>
  </si>
  <si>
    <t>Diagnostic Cardiac Catheterization</t>
  </si>
  <si>
    <t>Coronary or Non-Coronary Atherectomy</t>
  </si>
  <si>
    <t>Level I Electrophysiologic Procedures</t>
  </si>
  <si>
    <t>Level II Electrophysiologic Procedures</t>
  </si>
  <si>
    <t>Level III Electrophysiologic Procedures</t>
  </si>
  <si>
    <t>0088</t>
  </si>
  <si>
    <t>Thrombectomy</t>
  </si>
  <si>
    <t>Insertion/Replacement of Permanent Pacemaker and Electrodes</t>
  </si>
  <si>
    <t>0091</t>
  </si>
  <si>
    <t>Level II Vascular Ligation</t>
  </si>
  <si>
    <t>0092</t>
  </si>
  <si>
    <t>Level I Vascular Ligation</t>
  </si>
  <si>
    <t>0093</t>
  </si>
  <si>
    <t>Vascular Reconstruction/Fistula Repair without Device</t>
  </si>
  <si>
    <t>0094</t>
  </si>
  <si>
    <t>Level I Resuscitation and Cardioversion</t>
  </si>
  <si>
    <t>0095</t>
  </si>
  <si>
    <t>Cardiac Rehabilitation</t>
  </si>
  <si>
    <t>0096</t>
  </si>
  <si>
    <t>Level II Noninvasive Physiologic Studies</t>
  </si>
  <si>
    <t>0097</t>
  </si>
  <si>
    <t>Level I Noninvasive Physiologic Studies</t>
  </si>
  <si>
    <t>0099</t>
  </si>
  <si>
    <t>0100</t>
  </si>
  <si>
    <t>Cardiac Stress Tests</t>
  </si>
  <si>
    <t>0101</t>
  </si>
  <si>
    <t>Tilt Table Evaluation</t>
  </si>
  <si>
    <t>0103</t>
  </si>
  <si>
    <t>Miscellaneous Vascular Procedures</t>
  </si>
  <si>
    <t>Transcatheter Placement of Intracoronary Stents</t>
  </si>
  <si>
    <t>0105</t>
  </si>
  <si>
    <t>Repair/Revision/Removal of Pacemakers, AICDs, or Vascular Devices</t>
  </si>
  <si>
    <t>Insertion/Replacement of Pacemaker Leads and/or Electrodes</t>
  </si>
  <si>
    <t>0110</t>
  </si>
  <si>
    <t>Transfusion</t>
  </si>
  <si>
    <t>0111</t>
  </si>
  <si>
    <t>Blood Product Exchange</t>
  </si>
  <si>
    <t>0112</t>
  </si>
  <si>
    <t>Apheresis and Stem Cell Procedures</t>
  </si>
  <si>
    <t>0113</t>
  </si>
  <si>
    <t>Excision Lymphatic System</t>
  </si>
  <si>
    <t>0114</t>
  </si>
  <si>
    <t>Thyroid/Lymphadenectomy Procedures</t>
  </si>
  <si>
    <t>Cannula/Access Device Procedures</t>
  </si>
  <si>
    <t>0121</t>
  </si>
  <si>
    <t>Level I Tube or Catheter Changes or Repositioning</t>
  </si>
  <si>
    <t>0126</t>
  </si>
  <si>
    <t>Level I Urinary and Anal Procedures</t>
  </si>
  <si>
    <t>0127</t>
  </si>
  <si>
    <t>Level IV Stereotactic Radiosurgery, MRgFUS, and MEG</t>
  </si>
  <si>
    <t>0129</t>
  </si>
  <si>
    <t>0130</t>
  </si>
  <si>
    <t>Level I Laparoscopy</t>
  </si>
  <si>
    <t>0131</t>
  </si>
  <si>
    <t>Level II Laparoscopy</t>
  </si>
  <si>
    <t>0132</t>
  </si>
  <si>
    <t>Level III Laparoscopy</t>
  </si>
  <si>
    <t>0133</t>
  </si>
  <si>
    <t>Level I Skin Repair</t>
  </si>
  <si>
    <t>0134</t>
  </si>
  <si>
    <t>Level II Skin Repair</t>
  </si>
  <si>
    <t>0135</t>
  </si>
  <si>
    <t>Level III Skin Repair</t>
  </si>
  <si>
    <t>0136</t>
  </si>
  <si>
    <t>Level IV Skin Repair</t>
  </si>
  <si>
    <t>0137</t>
  </si>
  <si>
    <t>Level V Skin Repair</t>
  </si>
  <si>
    <t>0138</t>
  </si>
  <si>
    <t>0139</t>
  </si>
  <si>
    <t>0140</t>
  </si>
  <si>
    <t>Esophageal Dilation without Endoscopy</t>
  </si>
  <si>
    <t>0141</t>
  </si>
  <si>
    <t>Level I Upper GI Procedures</t>
  </si>
  <si>
    <t>0142</t>
  </si>
  <si>
    <t>0143</t>
  </si>
  <si>
    <t>Lower GI Endoscopy</t>
  </si>
  <si>
    <t>0146</t>
  </si>
  <si>
    <t>Level I Sigmoidoscopy and Anoscopy</t>
  </si>
  <si>
    <t>0147</t>
  </si>
  <si>
    <t>Level II Sigmoidoscopy and Anoscopy</t>
  </si>
  <si>
    <t>0148</t>
  </si>
  <si>
    <t>Level I Anal/Rectal Procedures</t>
  </si>
  <si>
    <t>0149</t>
  </si>
  <si>
    <t>Level III Anal/Rectal Procedures</t>
  </si>
  <si>
    <t>0150</t>
  </si>
  <si>
    <t>Level IV Anal/Rectal Procedures</t>
  </si>
  <si>
    <t>0151</t>
  </si>
  <si>
    <t>Endoscopic Retrograde Cholangio-Pancreatography (ERCP)</t>
  </si>
  <si>
    <t>0152</t>
  </si>
  <si>
    <t>Level I Percutaneous Abdominal and Biliary Procedures</t>
  </si>
  <si>
    <t>0153</t>
  </si>
  <si>
    <t>Peritoneal and Abdominal Procedures</t>
  </si>
  <si>
    <t>0154</t>
  </si>
  <si>
    <t>Hernia/Hydrocele Procedures</t>
  </si>
  <si>
    <t>0155</t>
  </si>
  <si>
    <t>Level II Anal/Rectal Procedures</t>
  </si>
  <si>
    <t>0156</t>
  </si>
  <si>
    <t>Level III Urinary and Anal Procedures</t>
  </si>
  <si>
    <t>0157</t>
  </si>
  <si>
    <t>Colorectal Cancer Screening: Barium Enema</t>
  </si>
  <si>
    <t>0158</t>
  </si>
  <si>
    <t>Colorectal Cancer Screening: Colonoscopy</t>
  </si>
  <si>
    <t>0159</t>
  </si>
  <si>
    <t>Colorectal Cancer Screening: Flexible Sigmoidoscopy</t>
  </si>
  <si>
    <t>0160</t>
  </si>
  <si>
    <t>Level I Cystourethroscopy and other Genitourinary Procedures</t>
  </si>
  <si>
    <t>0161</t>
  </si>
  <si>
    <t>Level II Cystourethroscopy and other Genitourinary Procedures</t>
  </si>
  <si>
    <t>0162</t>
  </si>
  <si>
    <t>Level III Cystourethroscopy and other Genitourinary Procedures</t>
  </si>
  <si>
    <t>0163</t>
  </si>
  <si>
    <t>Level IV Cystourethroscopy and other Genitourinary Procedures</t>
  </si>
  <si>
    <t>0164</t>
  </si>
  <si>
    <t>Level II Urinary and Anal Procedures</t>
  </si>
  <si>
    <t>0165</t>
  </si>
  <si>
    <t>Level IV Urinary and Anal Procedures</t>
  </si>
  <si>
    <t>0166</t>
  </si>
  <si>
    <t>Level I Urethral Procedures</t>
  </si>
  <si>
    <t>0168</t>
  </si>
  <si>
    <t>Level II Urethral Procedures</t>
  </si>
  <si>
    <t>0169</t>
  </si>
  <si>
    <t>Lithotripsy</t>
  </si>
  <si>
    <t>0170</t>
  </si>
  <si>
    <t>Dialysis</t>
  </si>
  <si>
    <t>0174</t>
  </si>
  <si>
    <t>Level IV Laparoscopy</t>
  </si>
  <si>
    <t>0181</t>
  </si>
  <si>
    <t>Level II Male Genital Procedures</t>
  </si>
  <si>
    <t>0183</t>
  </si>
  <si>
    <t>Level I Male Genital Procedures</t>
  </si>
  <si>
    <t>0184</t>
  </si>
  <si>
    <t>Prostate Biopsy</t>
  </si>
  <si>
    <t>0188</t>
  </si>
  <si>
    <t>Level II Female Reproductive Proc</t>
  </si>
  <si>
    <t>0189</t>
  </si>
  <si>
    <t>Level III Female Reproductive Proc</t>
  </si>
  <si>
    <t>0190</t>
  </si>
  <si>
    <t>Level I Hysteroscopy</t>
  </si>
  <si>
    <t>0191</t>
  </si>
  <si>
    <t>Level I Female Reproductive Proc</t>
  </si>
  <si>
    <t>0192</t>
  </si>
  <si>
    <t>Level IV Female Reproductive Proc</t>
  </si>
  <si>
    <t>0193</t>
  </si>
  <si>
    <t>Level V Female Reproductive Proc</t>
  </si>
  <si>
    <t>0195</t>
  </si>
  <si>
    <t>Level VI Female Reproductive Procedures</t>
  </si>
  <si>
    <t>Level VII Female Reproductive Procedures</t>
  </si>
  <si>
    <t>0203</t>
  </si>
  <si>
    <t>Level IV Nerve Injections</t>
  </si>
  <si>
    <t>0204</t>
  </si>
  <si>
    <t>Level I Nerve Injections</t>
  </si>
  <si>
    <t>0206</t>
  </si>
  <si>
    <t>Level II Nerve Injections</t>
  </si>
  <si>
    <t>0207</t>
  </si>
  <si>
    <t>Level III Nerve Injections</t>
  </si>
  <si>
    <t>0208</t>
  </si>
  <si>
    <t>Laminotomies and Laminectomies</t>
  </si>
  <si>
    <t>0209</t>
  </si>
  <si>
    <t>Level II Extended EEG, Sleep, and Cardiovascular Studies</t>
  </si>
  <si>
    <t>0213</t>
  </si>
  <si>
    <t>Level I Extended EEG, Sleep, and Cardiovascular Studies</t>
  </si>
  <si>
    <t>0215</t>
  </si>
  <si>
    <t>0216</t>
  </si>
  <si>
    <t>0218</t>
  </si>
  <si>
    <t>0220</t>
  </si>
  <si>
    <t>Level I Nerve Procedures</t>
  </si>
  <si>
    <t>0221</t>
  </si>
  <si>
    <t>Level II Nerve Procedures</t>
  </si>
  <si>
    <t>0224</t>
  </si>
  <si>
    <t>Implantation of Catheter/Reservoir/Shunt</t>
  </si>
  <si>
    <t>Implantation of Drug Infusion Device</t>
  </si>
  <si>
    <t>0230</t>
  </si>
  <si>
    <t>0231</t>
  </si>
  <si>
    <t>0232</t>
  </si>
  <si>
    <t>Level I Anterior Segment Eye Procedures</t>
  </si>
  <si>
    <t>0233</t>
  </si>
  <si>
    <t>Level II Anterior Segment Eye Procedures</t>
  </si>
  <si>
    <t>0234</t>
  </si>
  <si>
    <t>Level III Anterior Segment Eye Procedures</t>
  </si>
  <si>
    <t>0235</t>
  </si>
  <si>
    <t>Level I Posterior Segment Eye Procedures</t>
  </si>
  <si>
    <t>0237</t>
  </si>
  <si>
    <t>Level II Posterior Segment Eye Procedures</t>
  </si>
  <si>
    <t>0238</t>
  </si>
  <si>
    <t>Level I Repair and Plastic Eye Procedures</t>
  </si>
  <si>
    <t>0239</t>
  </si>
  <si>
    <t>Level II Repair and Plastic Eye Procedures</t>
  </si>
  <si>
    <t>0240</t>
  </si>
  <si>
    <t>Level III Repair and Plastic Eye Procedures</t>
  </si>
  <si>
    <t>0241</t>
  </si>
  <si>
    <t>Level IV Repair and Plastic Eye Procedures</t>
  </si>
  <si>
    <t>0242</t>
  </si>
  <si>
    <t>Level V Repair and Plastic Eye Procedures</t>
  </si>
  <si>
    <t>0243</t>
  </si>
  <si>
    <t>Strabismus/Muscle Procedures</t>
  </si>
  <si>
    <t>0244</t>
  </si>
  <si>
    <t>Corneal and Amniotic Membrane Transplant</t>
  </si>
  <si>
    <t>0246</t>
  </si>
  <si>
    <t>Cataract Procedures with IOL Insert</t>
  </si>
  <si>
    <t>0247</t>
  </si>
  <si>
    <t>Laser Eye Procedures</t>
  </si>
  <si>
    <t>0249</t>
  </si>
  <si>
    <t>0250</t>
  </si>
  <si>
    <t>Level I ENT Procedures</t>
  </si>
  <si>
    <t>0251</t>
  </si>
  <si>
    <t>Level II ENT Procedures</t>
  </si>
  <si>
    <t>0252</t>
  </si>
  <si>
    <t>Level III ENT Procedures</t>
  </si>
  <si>
    <t>0253</t>
  </si>
  <si>
    <t>Level IV ENT Procedures</t>
  </si>
  <si>
    <t>0254</t>
  </si>
  <si>
    <t>Level V ENT Procedures</t>
  </si>
  <si>
    <t>0256</t>
  </si>
  <si>
    <t>Level VI ENT Procedures</t>
  </si>
  <si>
    <t>Level VII ENT Procedures</t>
  </si>
  <si>
    <t>0260</t>
  </si>
  <si>
    <t>Level I Plain Film Except Teeth</t>
  </si>
  <si>
    <t>0261</t>
  </si>
  <si>
    <t>Level II Plain Film Except Teeth Including Bone Density Measurement</t>
  </si>
  <si>
    <t>0262</t>
  </si>
  <si>
    <t>Plain Film of Teeth</t>
  </si>
  <si>
    <t>0263</t>
  </si>
  <si>
    <t>Level I Miscellaneous Radiology Procedures</t>
  </si>
  <si>
    <t>0265</t>
  </si>
  <si>
    <t>Level I Diagnostic and Screening Ultrasound</t>
  </si>
  <si>
    <t>0266</t>
  </si>
  <si>
    <t>Level II Diagnostic and Screening Ultrasound</t>
  </si>
  <si>
    <t>0267</t>
  </si>
  <si>
    <t>Level III Diagnostic and Screening Ultrasound</t>
  </si>
  <si>
    <t>0269</t>
  </si>
  <si>
    <t>0270</t>
  </si>
  <si>
    <t>0272</t>
  </si>
  <si>
    <t>Fluoroscopy</t>
  </si>
  <si>
    <t>0274</t>
  </si>
  <si>
    <t>Myelography</t>
  </si>
  <si>
    <t>0275</t>
  </si>
  <si>
    <t>Arthrography</t>
  </si>
  <si>
    <t>0276</t>
  </si>
  <si>
    <t>Level I Digestive Radiology</t>
  </si>
  <si>
    <t>0277</t>
  </si>
  <si>
    <t>Level II Digestive Radiology</t>
  </si>
  <si>
    <t>0278</t>
  </si>
  <si>
    <t>Diagnostic Urography</t>
  </si>
  <si>
    <t>0279</t>
  </si>
  <si>
    <t>Level II Angiography and Venography</t>
  </si>
  <si>
    <t>0280</t>
  </si>
  <si>
    <t>Level III Angiography and Venography</t>
  </si>
  <si>
    <t>0282</t>
  </si>
  <si>
    <t>Miscellaneous Computed Axial Tomography</t>
  </si>
  <si>
    <t>0283</t>
  </si>
  <si>
    <t>Computed Tomography with Contrast</t>
  </si>
  <si>
    <t>0284</t>
  </si>
  <si>
    <t>Magnetic Resonance Imaging and Magnetic Resonance Angiography with Contrast</t>
  </si>
  <si>
    <t>0288</t>
  </si>
  <si>
    <t>Bone Density:Axial Skeleton</t>
  </si>
  <si>
    <t>0299</t>
  </si>
  <si>
    <t>Hyperthermia and Radiation Treatment Procedures</t>
  </si>
  <si>
    <t>0300</t>
  </si>
  <si>
    <t>Level I Radiation Therapy</t>
  </si>
  <si>
    <t>0301</t>
  </si>
  <si>
    <t>Level II Radiation Therapy</t>
  </si>
  <si>
    <t>0303</t>
  </si>
  <si>
    <t>Treatment Device Construction</t>
  </si>
  <si>
    <t>0304</t>
  </si>
  <si>
    <t>Level I Therapeutic Radiation Treatment Preparation</t>
  </si>
  <si>
    <t>0305</t>
  </si>
  <si>
    <t>Level II Therapeutic Radiation Treatment Preparation</t>
  </si>
  <si>
    <t>0308</t>
  </si>
  <si>
    <t>0310</t>
  </si>
  <si>
    <t>Level III Therapeutic Radiation Treatment Preparation</t>
  </si>
  <si>
    <t>0312</t>
  </si>
  <si>
    <t>Radioelement Applications</t>
  </si>
  <si>
    <t>0313</t>
  </si>
  <si>
    <t>Brachytherapy</t>
  </si>
  <si>
    <t>0317</t>
  </si>
  <si>
    <t>Level II Miscellaneous Radiology Procedures</t>
  </si>
  <si>
    <t>0320</t>
  </si>
  <si>
    <t>Electroconvulsive Therapy</t>
  </si>
  <si>
    <t>0322</t>
  </si>
  <si>
    <t>Brief Individual Psychotherapy</t>
  </si>
  <si>
    <t>0323</t>
  </si>
  <si>
    <t>Extended Individual Psychotherapy</t>
  </si>
  <si>
    <t>0324</t>
  </si>
  <si>
    <t>Family Psychotherapy</t>
  </si>
  <si>
    <t>0325</t>
  </si>
  <si>
    <t>Group Psychotherapy</t>
  </si>
  <si>
    <t>0330</t>
  </si>
  <si>
    <t>Dental Procedures</t>
  </si>
  <si>
    <t>0332</t>
  </si>
  <si>
    <t>Computed Tomography without Contrast</t>
  </si>
  <si>
    <t>0333</t>
  </si>
  <si>
    <t>Computed Tomography without Contrast followed by Contrast</t>
  </si>
  <si>
    <t>0336</t>
  </si>
  <si>
    <t>Magnetic Resonance Imaging and Magnetic Resonance Angiography without Contrast</t>
  </si>
  <si>
    <t>0337</t>
  </si>
  <si>
    <t>0340</t>
  </si>
  <si>
    <t>Minor Ancillary Procedures</t>
  </si>
  <si>
    <t>0341</t>
  </si>
  <si>
    <t>Skin Tests</t>
  </si>
  <si>
    <t>0342</t>
  </si>
  <si>
    <t>Level I Pathology</t>
  </si>
  <si>
    <t>0343</t>
  </si>
  <si>
    <t>Level III Pathology</t>
  </si>
  <si>
    <t>0344</t>
  </si>
  <si>
    <t>Level IV Pathology</t>
  </si>
  <si>
    <t>0345</t>
  </si>
  <si>
    <t>Level I Transfusion Laboratory Procedures</t>
  </si>
  <si>
    <t>0346</t>
  </si>
  <si>
    <t>Level II Transfusion Laboratory Procedures</t>
  </si>
  <si>
    <t>0347</t>
  </si>
  <si>
    <t>Level III Transfusion Laboratory Procedures</t>
  </si>
  <si>
    <t>0360</t>
  </si>
  <si>
    <t>Level I Alimentary Tests</t>
  </si>
  <si>
    <t>0361</t>
  </si>
  <si>
    <t>Level II Alimentary Tests</t>
  </si>
  <si>
    <t>0363</t>
  </si>
  <si>
    <t>Level I Otorhinolaryngologic Function Tests</t>
  </si>
  <si>
    <t>0364</t>
  </si>
  <si>
    <t>Level I Audiometry</t>
  </si>
  <si>
    <t>0365</t>
  </si>
  <si>
    <t>Level II Audiometry</t>
  </si>
  <si>
    <t>0366</t>
  </si>
  <si>
    <t>Level III Audiometry</t>
  </si>
  <si>
    <t>0367</t>
  </si>
  <si>
    <t>Level I Pulmonary Test</t>
  </si>
  <si>
    <t>0368</t>
  </si>
  <si>
    <t>Level II Pulmonary Tests</t>
  </si>
  <si>
    <t>0369</t>
  </si>
  <si>
    <t>Level III Pulmonary Tests</t>
  </si>
  <si>
    <t>0370</t>
  </si>
  <si>
    <t>Ancillary Outpatient Services When Patient Expires</t>
  </si>
  <si>
    <t>0377</t>
  </si>
  <si>
    <t>Level II Cardiac Imaging</t>
  </si>
  <si>
    <t>0378</t>
  </si>
  <si>
    <t>Level II Pulmonary Imaging</t>
  </si>
  <si>
    <t>Single Allergy Tests</t>
  </si>
  <si>
    <t>0382</t>
  </si>
  <si>
    <t>Level II Neuropsychological Testing</t>
  </si>
  <si>
    <t>0383</t>
  </si>
  <si>
    <t>Cardiac Computed Tomographic Imaging</t>
  </si>
  <si>
    <t>GI Procedures with Stents</t>
  </si>
  <si>
    <t>Level I Prosthetic Urological Procedures</t>
  </si>
  <si>
    <t>Level II Prosthetic Urological Procedures</t>
  </si>
  <si>
    <t>0387</t>
  </si>
  <si>
    <t>Level II Hysteroscopy</t>
  </si>
  <si>
    <t>0388</t>
  </si>
  <si>
    <t>Discography</t>
  </si>
  <si>
    <t>0389</t>
  </si>
  <si>
    <t>Level I Non-imaging Nuclear Medicine</t>
  </si>
  <si>
    <t>0390</t>
  </si>
  <si>
    <t>Level I Endocrine Imaging</t>
  </si>
  <si>
    <t>0391</t>
  </si>
  <si>
    <t>Level II Endocrine Imaging</t>
  </si>
  <si>
    <t>0392</t>
  </si>
  <si>
    <t>Level II Non-imaging Nuclear Medicine</t>
  </si>
  <si>
    <t>0393</t>
  </si>
  <si>
    <t>0394</t>
  </si>
  <si>
    <t>Hepatobiliary Imaging</t>
  </si>
  <si>
    <t>0395</t>
  </si>
  <si>
    <t>GI Tract Imaging</t>
  </si>
  <si>
    <t>0396</t>
  </si>
  <si>
    <t>Bone Imaging</t>
  </si>
  <si>
    <t>0397</t>
  </si>
  <si>
    <t>Vascular Imaging</t>
  </si>
  <si>
    <t>0398</t>
  </si>
  <si>
    <t>Level I Cardiac Imaging</t>
  </si>
  <si>
    <t>0400</t>
  </si>
  <si>
    <t>Hematopoietic Imaging</t>
  </si>
  <si>
    <t>0401</t>
  </si>
  <si>
    <t>Level I Pulmonary Imaging</t>
  </si>
  <si>
    <t>0402</t>
  </si>
  <si>
    <t>Level II Nervous System Imaging</t>
  </si>
  <si>
    <t>0403</t>
  </si>
  <si>
    <t>Level I Nervous System Imaging</t>
  </si>
  <si>
    <t>0404</t>
  </si>
  <si>
    <t>Renal and Genitourinary Studies</t>
  </si>
  <si>
    <t>0406</t>
  </si>
  <si>
    <t>Level I Tumor/Infection Imaging</t>
  </si>
  <si>
    <t>0407</t>
  </si>
  <si>
    <t>Level I Radionuclide Therapy</t>
  </si>
  <si>
    <t>0408</t>
  </si>
  <si>
    <t>Level III Tumor/Infection Imaging</t>
  </si>
  <si>
    <t>0409</t>
  </si>
  <si>
    <t>Red Blood Cell Tests</t>
  </si>
  <si>
    <t>0412</t>
  </si>
  <si>
    <t>0413</t>
  </si>
  <si>
    <t>Level II Radionuclide Therapy</t>
  </si>
  <si>
    <t>0414</t>
  </si>
  <si>
    <t>Level II Tumor/Infection Imaging</t>
  </si>
  <si>
    <t>0415</t>
  </si>
  <si>
    <t>Level II Endoscopy Lower Airway</t>
  </si>
  <si>
    <t>0422</t>
  </si>
  <si>
    <t>0423</t>
  </si>
  <si>
    <t>Level II Percutaneous Abdominal and Biliary Procedures</t>
  </si>
  <si>
    <t>Level II Arthroplasty or Implantation with Prosthesis</t>
  </si>
  <si>
    <t>0426</t>
  </si>
  <si>
    <t>Level II Strapping and Cast Application</t>
  </si>
  <si>
    <t>Level II Tube or Catheter Changes or Repositioning</t>
  </si>
  <si>
    <t>0428</t>
  </si>
  <si>
    <t>Level III Sigmoidoscopy and Anoscopy</t>
  </si>
  <si>
    <t>0429</t>
  </si>
  <si>
    <t>Level V Cystourethroscopy and other Genitourinary Procedures</t>
  </si>
  <si>
    <t>0432</t>
  </si>
  <si>
    <t>0433</t>
  </si>
  <si>
    <t>Level II Pathology</t>
  </si>
  <si>
    <t>0434</t>
  </si>
  <si>
    <t>Cardiac Defect Repair</t>
  </si>
  <si>
    <t>0436</t>
  </si>
  <si>
    <t>Level I Drug Administration</t>
  </si>
  <si>
    <t>0437</t>
  </si>
  <si>
    <t>Level II Drug Administration</t>
  </si>
  <si>
    <t>0438</t>
  </si>
  <si>
    <t>Level III Drug Administration</t>
  </si>
  <si>
    <t>0439</t>
  </si>
  <si>
    <t>Level IV Drug Administration</t>
  </si>
  <si>
    <t>0440</t>
  </si>
  <si>
    <t>Level V Drug Administration</t>
  </si>
  <si>
    <t>0442</t>
  </si>
  <si>
    <t>Dosimetric Drug Administration</t>
  </si>
  <si>
    <t>Level 1 Hospital Clinic Visits</t>
  </si>
  <si>
    <t>0605</t>
  </si>
  <si>
    <t>Level 2 Hospital Clinic Visits</t>
  </si>
  <si>
    <t>0606</t>
  </si>
  <si>
    <t>Level 3 Hospital Clinic Visits</t>
  </si>
  <si>
    <t>Level 4 Hospital Clinic Visits</t>
  </si>
  <si>
    <t>Level 5 Hospital Clinic Visits</t>
  </si>
  <si>
    <t>0609</t>
  </si>
  <si>
    <t>Level 1 Type A Emergency Visits</t>
  </si>
  <si>
    <t>0613</t>
  </si>
  <si>
    <t>Level 2 Type A Emergency Visits</t>
  </si>
  <si>
    <t>0614</t>
  </si>
  <si>
    <t>Level 3 Type A Emergency Visits</t>
  </si>
  <si>
    <t>Level 4 Type A Emergency Visits</t>
  </si>
  <si>
    <t>Level 5 Type A Emergency Visits</t>
  </si>
  <si>
    <t>Critical Care</t>
  </si>
  <si>
    <t>0618</t>
  </si>
  <si>
    <t>Trauma Response with Critical Care</t>
  </si>
  <si>
    <t>0621</t>
  </si>
  <si>
    <t>Level I Vascular Access Procedures</t>
  </si>
  <si>
    <t>Level II Vascular Access Procedures</t>
  </si>
  <si>
    <t>Level III Vascular Access Procedures</t>
  </si>
  <si>
    <t>0624</t>
  </si>
  <si>
    <t>Phlebotomy and Minor Vascular Access Device Procedures</t>
  </si>
  <si>
    <t>0626</t>
  </si>
  <si>
    <t>Level 1 Type B Emergency Visits</t>
  </si>
  <si>
    <t>0627</t>
  </si>
  <si>
    <t>Level 2 Type B Emergency Visits</t>
  </si>
  <si>
    <t>0628</t>
  </si>
  <si>
    <t>Level 3 Type B Emergency Visits</t>
  </si>
  <si>
    <t>0629</t>
  </si>
  <si>
    <t>Level 4 Type B Emergency Visits</t>
  </si>
  <si>
    <t>Level 5 Type B Emergency Visits</t>
  </si>
  <si>
    <t>Level IV Breast Surgery</t>
  </si>
  <si>
    <t>0651</t>
  </si>
  <si>
    <t>Complex Interstitial Radiation Source Application</t>
  </si>
  <si>
    <t>Insertion of Intraperitoneal and Pleural Catheters</t>
  </si>
  <si>
    <t>Vascular Reconstruction/Fistula Repair with Device</t>
  </si>
  <si>
    <t>Transcatheter Placement of Intracoronary Drug-Eluting Stents</t>
  </si>
  <si>
    <t>Hyperbaric Oxygen</t>
  </si>
  <si>
    <t>0660</t>
  </si>
  <si>
    <t>Level II Otorhinolaryngologic Function Tests</t>
  </si>
  <si>
    <t>0661</t>
  </si>
  <si>
    <t>Level V Pathology</t>
  </si>
  <si>
    <t>0662</t>
  </si>
  <si>
    <t>CT Angiography</t>
  </si>
  <si>
    <t>0664</t>
  </si>
  <si>
    <t>Level I Proton Beam Radiation Therapy</t>
  </si>
  <si>
    <t>0665</t>
  </si>
  <si>
    <t>Bone Density:AppendicularSkeleton</t>
  </si>
  <si>
    <t>0667</t>
  </si>
  <si>
    <t>Level II Proton Beam Radiation Therapy</t>
  </si>
  <si>
    <t>0668</t>
  </si>
  <si>
    <t>Level I Angiography and Venography</t>
  </si>
  <si>
    <t>0672</t>
  </si>
  <si>
    <t>Level III Posterior Segment Eye Procedures</t>
  </si>
  <si>
    <t>0673</t>
  </si>
  <si>
    <t>Level IV Anterior Segment Eye Procedures</t>
  </si>
  <si>
    <t>Prostate Cryoablation</t>
  </si>
  <si>
    <t>0676</t>
  </si>
  <si>
    <t>0678</t>
  </si>
  <si>
    <t>External Counterpulsation</t>
  </si>
  <si>
    <t>0679</t>
  </si>
  <si>
    <t>Level II Resuscitation and Cardioversion</t>
  </si>
  <si>
    <t>Insertion of Patient Activated Event Recorders</t>
  </si>
  <si>
    <t>0683</t>
  </si>
  <si>
    <t>Level II Photochemotherapy</t>
  </si>
  <si>
    <t>0685</t>
  </si>
  <si>
    <t>Level III Needle Biopsy/Aspiration Except Bone Marrow</t>
  </si>
  <si>
    <t>0687</t>
  </si>
  <si>
    <t>Revision/Removal of Neurostimulator Electrodes</t>
  </si>
  <si>
    <t>0688</t>
  </si>
  <si>
    <t>Revision/Removal of Neurostimulator Pulse Generator Receiver</t>
  </si>
  <si>
    <t>Level II Electronic Analysis of Devices</t>
  </si>
  <si>
    <t>0690</t>
  </si>
  <si>
    <t>Level I Electronic Analysis of Devices</t>
  </si>
  <si>
    <t>0691</t>
  </si>
  <si>
    <t>0692</t>
  </si>
  <si>
    <t>0694</t>
  </si>
  <si>
    <t>Mohs Surgery</t>
  </si>
  <si>
    <t>0697</t>
  </si>
  <si>
    <t>0698</t>
  </si>
  <si>
    <t>0699</t>
  </si>
  <si>
    <t>Cardiac Electrophysiologic Evaluation and Ablation Composite</t>
  </si>
  <si>
    <t>LDR Prostate Brachytherapy Composite</t>
  </si>
  <si>
    <t>Ultrasound Composite</t>
  </si>
  <si>
    <t>CT and CTA without Contrast Composite</t>
  </si>
  <si>
    <t>CT and CTA with Contrast Composite</t>
  </si>
  <si>
    <t>MRI and MRA without Contrast Composite</t>
  </si>
  <si>
    <t>0255</t>
  </si>
  <si>
    <t>0373</t>
  </si>
  <si>
    <t>Level II Pulmonary Treatment</t>
  </si>
  <si>
    <t>Level I Neuropsychological Testing</t>
  </si>
  <si>
    <t>0102</t>
  </si>
  <si>
    <t>Level VI Anterior Segment Eye Procedures</t>
  </si>
  <si>
    <t>0039</t>
  </si>
  <si>
    <t>0040</t>
  </si>
  <si>
    <t>0061</t>
  </si>
  <si>
    <t>0082</t>
  </si>
  <si>
    <t>0083</t>
  </si>
  <si>
    <t>0084</t>
  </si>
  <si>
    <t>0085</t>
  </si>
  <si>
    <t>0089</t>
  </si>
  <si>
    <t>0086</t>
  </si>
  <si>
    <t>0090</t>
  </si>
  <si>
    <t>0104</t>
  </si>
  <si>
    <t>0106</t>
  </si>
  <si>
    <t>0107</t>
  </si>
  <si>
    <t>0108</t>
  </si>
  <si>
    <t>0115</t>
  </si>
  <si>
    <t>0202</t>
  </si>
  <si>
    <t>0227</t>
  </si>
  <si>
    <t>0229</t>
  </si>
  <si>
    <t>0259</t>
  </si>
  <si>
    <t>0293</t>
  </si>
  <si>
    <t>0315</t>
  </si>
  <si>
    <t>0318</t>
  </si>
  <si>
    <t>0319</t>
  </si>
  <si>
    <t>0331</t>
  </si>
  <si>
    <t>0334</t>
  </si>
  <si>
    <t>0375</t>
  </si>
  <si>
    <t>0381</t>
  </si>
  <si>
    <t>0384</t>
  </si>
  <si>
    <t>0385</t>
  </si>
  <si>
    <t>0386</t>
  </si>
  <si>
    <t>0425</t>
  </si>
  <si>
    <t>0427</t>
  </si>
  <si>
    <t>0604</t>
  </si>
  <si>
    <t>0607</t>
  </si>
  <si>
    <t>0608</t>
  </si>
  <si>
    <t>0615</t>
  </si>
  <si>
    <t>0616</t>
  </si>
  <si>
    <t>0617</t>
  </si>
  <si>
    <t>0622</t>
  </si>
  <si>
    <t>0623</t>
  </si>
  <si>
    <t>0630</t>
  </si>
  <si>
    <t>0648</t>
  </si>
  <si>
    <t>0652</t>
  </si>
  <si>
    <t>0653</t>
  </si>
  <si>
    <t>0654</t>
  </si>
  <si>
    <t>0655</t>
  </si>
  <si>
    <t>0656</t>
  </si>
  <si>
    <t>0659</t>
  </si>
  <si>
    <t>0674</t>
  </si>
  <si>
    <t>0680</t>
  </si>
  <si>
    <t>8000</t>
  </si>
  <si>
    <t>8001</t>
  </si>
  <si>
    <t>8002</t>
  </si>
  <si>
    <t>8003</t>
  </si>
  <si>
    <t>8004</t>
  </si>
  <si>
    <t>8005</t>
  </si>
  <si>
    <t>8006</t>
  </si>
  <si>
    <t>8007</t>
  </si>
  <si>
    <t>8008</t>
  </si>
  <si>
    <t>Electrocardiograms/Cardiography</t>
  </si>
  <si>
    <t>Level I Closed Treatment Fracture</t>
  </si>
  <si>
    <t>Level I Small Intestine Endoscopy</t>
  </si>
  <si>
    <t>Cataract Procedures without IOL Insert</t>
  </si>
  <si>
    <t>Positron Emission Tomography (PET) imaging</t>
  </si>
  <si>
    <t>Level III Endovascular Revascularization of the Lower Extremity</t>
  </si>
  <si>
    <t>Multiple Allergy Tests</t>
  </si>
  <si>
    <t>Level III Upper GI Procedures</t>
  </si>
  <si>
    <t>Level V Anterior Segment Eye Procedures</t>
  </si>
  <si>
    <t>Level III Electronic Analysis of Devices</t>
  </si>
  <si>
    <t>Procedural APCs with the CY 2013 portions of the APC payment amounts uniquely associated with the cost of devices and two types of non-passthrough drugs: "threshold packaged" drugs that are packaged under the packaging threshold and "policy packaged" drugs that are always packaged. These portions will be used as the APC offset amounts to evaluate whether the cost of a device or type of drug in an application for pass-through payment is not insignificant in relation to the APC payment amount for the service related to the device or type of drug.</t>
  </si>
  <si>
    <t>CY 2013 APC Payment Rate</t>
  </si>
  <si>
    <t>Level I Health and Behavior Services</t>
  </si>
  <si>
    <t>Level I Implantation/Revision/Replacement of Neurostimulator Electrodes</t>
  </si>
  <si>
    <t>Level I Cast Application</t>
  </si>
  <si>
    <t>0059</t>
  </si>
  <si>
    <t>Level I Strapping</t>
  </si>
  <si>
    <t>Level II Implantation/Revision/Replacement of Neurostimulator Electrodes</t>
  </si>
  <si>
    <t>Coronary Angioplasty, Valvuloplasty, and Level I Endovascular Revascularization</t>
  </si>
  <si>
    <t>Level I Insertion/Replacement of Permanent Pacemaker</t>
  </si>
  <si>
    <t>Level I Implantation of Cardioverter-Defibrillators (ICDs)</t>
  </si>
  <si>
    <t>Level II Implantation of Cardioverter-Defibrillators (ICDs)</t>
  </si>
  <si>
    <t>Level II Closed Treatment Fracture</t>
  </si>
  <si>
    <t>Level III Closed Treatment Fracture</t>
  </si>
  <si>
    <t>0177</t>
  </si>
  <si>
    <t>Level I Echocardiogram with Contrast</t>
  </si>
  <si>
    <t>0178</t>
  </si>
  <si>
    <t>Level II Echocardiogram with Contrast</t>
  </si>
  <si>
    <t>Level I Nerve and Muscle Services</t>
  </si>
  <si>
    <t>Level III Nerve and Muscle Services</t>
  </si>
  <si>
    <t>Level II Nerve and Muscle Services</t>
  </si>
  <si>
    <t>Level II Endovascular Revascularization of the Lower Extremity</t>
  </si>
  <si>
    <t>Level II Echocardiogram Without Contrast</t>
  </si>
  <si>
    <t>Level III Echocardiogram Without Contrast</t>
  </si>
  <si>
    <t>Level II Implantation of Neurostimulator Generator</t>
  </si>
  <si>
    <t>Implantation of Neurostimulator Pulse Generator and Electrode</t>
  </si>
  <si>
    <t>Combined Abdomen and Pelvis CT without Contrast</t>
  </si>
  <si>
    <t>Combined Abdomen and Pelvis CT with Contrast</t>
  </si>
  <si>
    <t>Level III Radiation Therapy</t>
  </si>
  <si>
    <t>0419</t>
  </si>
  <si>
    <t>Level II Upper GI Procedures</t>
  </si>
  <si>
    <t>0424</t>
  </si>
  <si>
    <t>Level II Small Intestine Endoscopy</t>
  </si>
  <si>
    <t>Level II Health and Behavior Services</t>
  </si>
  <si>
    <t>Level II Insertion/Replacement of Permanent Pacemaker</t>
  </si>
  <si>
    <t>Insertion/Replacement/Conversion of a Permanent Dual Chamber Pacemaker or Pacing</t>
  </si>
  <si>
    <t>Thrombolysis and Other Device Revisions</t>
  </si>
  <si>
    <t>Level I Echocardiogram Without Contrast</t>
  </si>
  <si>
    <t>MRI and MRA with Contrast Composite</t>
  </si>
  <si>
    <t xml:space="preserve">Magnetic Resonance Imaging and Magnetic Resonance Angiography without Contrast </t>
  </si>
  <si>
    <t>Level I Incision &amp;amp; Drainage</t>
  </si>
  <si>
    <t>Level II Incision &amp;amp; Drainage</t>
  </si>
  <si>
    <t>Level I Debridement &amp;amp; Destruction</t>
  </si>
  <si>
    <t>Level II Debridement &amp;amp; Destruction</t>
  </si>
  <si>
    <t>Level III Debridement &amp;amp; Destruction</t>
  </si>
  <si>
    <t>Level IV Debridement &amp;amp; Destruction</t>
  </si>
  <si>
    <t>Level V Debridement &amp;amp; Destruction</t>
  </si>
  <si>
    <t>Level I Eye Tests &amp;amp; Treatments</t>
  </si>
  <si>
    <t>Level III Eye Tests &amp;amp; Treatments</t>
  </si>
  <si>
    <t>Hematologic Processing &amp;amp; Studies</t>
  </si>
  <si>
    <t>Level II Eye Tests &amp;amp; Treatments</t>
  </si>
  <si>
    <t>Level IV Eye Tests &amp;amp; Treatments</t>
  </si>
  <si>
    <t>Level I Extended Assessment &amp;amp; Management Composite</t>
  </si>
  <si>
    <t>Level II Extended Assessment &amp;amp; Management Composite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</si>
</sst>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11"/>
      <color theme="1"/>
      <name val="Calibri"/>
      <family val="2"/>
      <scheme val="minor"/>
    </font>
    <font>
      <u/>
      <sz val="10"/>
      <color indexed="12"/>
      <name val="Arial"/>
      <family val="2"/>
    </font>
    <font>
      <sz val="11"/>
      <name val="Calibri"/>
      <family val="2"/>
      <scheme val="minor"/>
    </font>
    <font>
      <i/>
      <sz val="11"/>
      <name val="Calibri"/>
      <family val="2"/>
      <scheme val="minor"/>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bottom style="thin">
        <color indexed="64"/>
      </bottom>
      <diagonal/>
    </border>
    <border>
      <left style="double">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double">
        <color indexed="64"/>
      </left>
      <right/>
      <top/>
      <bottom/>
      <diagonal/>
    </border>
    <border>
      <left/>
      <right style="double">
        <color indexed="64"/>
      </right>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9">
    <xf numFmtId="0" fontId="0" fillId="0" borderId="0" xfId="0"/>
    <xf numFmtId="164" fontId="0" fillId="0" borderId="1" xfId="0" applyNumberFormat="1" applyFill="1" applyBorder="1"/>
    <xf numFmtId="0" fontId="0" fillId="0" borderId="0" xfId="0" applyFill="1"/>
    <xf numFmtId="0" fontId="0" fillId="0" borderId="8" xfId="0" applyFill="1" applyBorder="1"/>
    <xf numFmtId="164" fontId="3" fillId="0" borderId="4" xfId="0" applyNumberFormat="1" applyFont="1" applyFill="1" applyBorder="1" applyAlignment="1">
      <alignment wrapText="1"/>
    </xf>
    <xf numFmtId="10" fontId="1" fillId="0" borderId="2" xfId="0" applyNumberFormat="1" applyFont="1" applyFill="1" applyBorder="1" applyAlignment="1">
      <alignment wrapText="1"/>
    </xf>
    <xf numFmtId="164" fontId="1" fillId="0" borderId="3" xfId="0" applyNumberFormat="1" applyFont="1" applyFill="1" applyBorder="1" applyAlignment="1">
      <alignment wrapText="1"/>
    </xf>
    <xf numFmtId="164" fontId="0" fillId="0" borderId="0" xfId="0" applyNumberFormat="1" applyFill="1"/>
    <xf numFmtId="10" fontId="0" fillId="0" borderId="0" xfId="0" applyNumberFormat="1" applyFill="1"/>
    <xf numFmtId="0" fontId="0" fillId="0" borderId="0" xfId="0" applyFill="1" applyBorder="1"/>
    <xf numFmtId="0" fontId="0" fillId="0" borderId="0" xfId="0" applyBorder="1" applyAlignment="1"/>
    <xf numFmtId="0" fontId="0" fillId="0" borderId="10" xfId="0" applyBorder="1" applyAlignment="1"/>
    <xf numFmtId="10" fontId="1" fillId="0" borderId="0" xfId="0" applyNumberFormat="1" applyFont="1" applyFill="1" applyBorder="1" applyAlignment="1">
      <alignment wrapText="1"/>
    </xf>
    <xf numFmtId="164" fontId="1" fillId="0" borderId="0" xfId="0" applyNumberFormat="1" applyFont="1" applyFill="1" applyBorder="1" applyAlignment="1">
      <alignment wrapText="1"/>
    </xf>
    <xf numFmtId="49" fontId="1" fillId="0" borderId="1" xfId="0" applyNumberFormat="1" applyFont="1" applyFill="1" applyBorder="1" applyAlignment="1">
      <alignment horizontal="center" wrapText="1"/>
    </xf>
    <xf numFmtId="49" fontId="0" fillId="0" borderId="1" xfId="0" applyNumberFormat="1" applyFill="1" applyBorder="1" applyAlignment="1">
      <alignment horizontal="center"/>
    </xf>
    <xf numFmtId="49" fontId="0" fillId="0" borderId="5" xfId="0" applyNumberFormat="1" applyFill="1" applyBorder="1" applyAlignment="1">
      <alignment horizontal="center"/>
    </xf>
    <xf numFmtId="49" fontId="0" fillId="0" borderId="0" xfId="0" applyNumberFormat="1" applyFill="1" applyAlignment="1">
      <alignment horizontal="center"/>
    </xf>
    <xf numFmtId="0" fontId="0" fillId="0" borderId="11" xfId="0" applyBorder="1" applyAlignment="1">
      <alignment horizontal="left"/>
    </xf>
    <xf numFmtId="164" fontId="0" fillId="0" borderId="1" xfId="0" applyNumberFormat="1" applyFill="1" applyBorder="1" applyAlignment="1">
      <alignment horizontal="left"/>
    </xf>
    <xf numFmtId="0" fontId="0" fillId="0" borderId="0" xfId="0" applyFill="1" applyAlignment="1">
      <alignment horizontal="left"/>
    </xf>
    <xf numFmtId="0" fontId="0" fillId="0" borderId="1" xfId="0" applyFill="1" applyBorder="1" applyAlignment="1">
      <alignment horizontal="left"/>
    </xf>
    <xf numFmtId="164" fontId="0" fillId="0" borderId="4" xfId="0" applyNumberFormat="1" applyFill="1" applyBorder="1"/>
    <xf numFmtId="10" fontId="1" fillId="0" borderId="11" xfId="0" applyNumberFormat="1" applyFont="1" applyFill="1" applyBorder="1" applyAlignment="1">
      <alignment wrapText="1"/>
    </xf>
    <xf numFmtId="10" fontId="0" fillId="0" borderId="11" xfId="0" applyNumberFormat="1" applyFill="1" applyBorder="1"/>
    <xf numFmtId="10" fontId="0" fillId="0" borderId="2" xfId="0" applyNumberFormat="1" applyFill="1" applyBorder="1"/>
    <xf numFmtId="164" fontId="0" fillId="0" borderId="3" xfId="0" applyNumberFormat="1" applyFill="1" applyBorder="1"/>
    <xf numFmtId="10" fontId="0" fillId="0" borderId="12" xfId="0" applyNumberFormat="1" applyFill="1" applyBorder="1"/>
    <xf numFmtId="164" fontId="0" fillId="0" borderId="13" xfId="0" applyNumberFormat="1" applyFill="1" applyBorder="1"/>
    <xf numFmtId="164" fontId="1" fillId="0" borderId="4" xfId="0" applyNumberFormat="1" applyFont="1" applyFill="1" applyBorder="1" applyAlignment="1">
      <alignment wrapText="1"/>
    </xf>
    <xf numFmtId="164" fontId="1" fillId="0" borderId="1" xfId="0" applyNumberFormat="1" applyFont="1" applyFill="1" applyBorder="1" applyAlignment="1">
      <alignment wrapText="1"/>
    </xf>
    <xf numFmtId="164" fontId="0" fillId="0" borderId="14" xfId="0" applyNumberFormat="1" applyFill="1" applyBorder="1"/>
    <xf numFmtId="10" fontId="3" fillId="0" borderId="9" xfId="0" applyNumberFormat="1" applyFont="1" applyFill="1" applyBorder="1" applyAlignment="1">
      <alignment wrapText="1"/>
    </xf>
    <xf numFmtId="0" fontId="0" fillId="0" borderId="11" xfId="0" applyBorder="1" applyAlignment="1"/>
    <xf numFmtId="0" fontId="3" fillId="0" borderId="4" xfId="1" applyFont="1" applyFill="1" applyBorder="1" applyAlignment="1" applyProtection="1">
      <alignment horizontal="left" wrapText="1"/>
    </xf>
    <xf numFmtId="0" fontId="3" fillId="0" borderId="6" xfId="1" applyFont="1" applyFill="1" applyBorder="1" applyAlignment="1" applyProtection="1">
      <alignment horizontal="left" wrapText="1"/>
    </xf>
    <xf numFmtId="0" fontId="3" fillId="0" borderId="7" xfId="1" applyFont="1" applyFill="1" applyBorder="1" applyAlignment="1" applyProtection="1">
      <alignment horizontal="left" wrapText="1"/>
    </xf>
    <xf numFmtId="10" fontId="3" fillId="0" borderId="7" xfId="0" applyNumberFormat="1" applyFont="1" applyFill="1" applyBorder="1" applyAlignment="1">
      <alignment wrapText="1"/>
    </xf>
    <xf numFmtId="0" fontId="0" fillId="0" borderId="7" xfId="0" applyBorder="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adshare\share\Share\OA\CHPP\HAPGFrontOffice\DOCP2\Documentation\2013\2013%20Final%20Rule\Addendum%20A%20for%202013%20FR\Web%20Addendum%20A\2013%20FR%20Addendum%20A.10.18.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3 FR Addendum A"/>
    </sheetNames>
    <sheetDataSet>
      <sheetData sheetId="0">
        <row r="1">
          <cell r="B1" t="str">
            <v>Addendum A.-Final OPPS APCs for CY 2013</v>
          </cell>
        </row>
        <row r="2">
          <cell r="A2" t="str">
            <v>APC</v>
          </cell>
          <cell r="B2" t="str">
            <v>Group Title</v>
          </cell>
          <cell r="C2" t="str">
            <v>SI</v>
          </cell>
          <cell r="D2" t="str">
            <v xml:space="preserve">Relative Weight </v>
          </cell>
          <cell r="E2" t="str">
            <v xml:space="preserve">Payment Rate </v>
          </cell>
          <cell r="F2" t="str">
            <v xml:space="preserve">National Unadjusted Copayment </v>
          </cell>
          <cell r="G2" t="str">
            <v xml:space="preserve">Minimum Unadjusted Copayment </v>
          </cell>
        </row>
        <row r="3">
          <cell r="A3" t="str">
            <v>0001</v>
          </cell>
          <cell r="B3" t="str">
            <v>Level I Photochemotherapy</v>
          </cell>
          <cell r="C3" t="str">
            <v>S</v>
          </cell>
          <cell r="D3">
            <v>0.52100000000000002</v>
          </cell>
          <cell r="E3">
            <v>37.15</v>
          </cell>
          <cell r="F3" t="str">
            <v>.</v>
          </cell>
          <cell r="G3">
            <v>7.43</v>
          </cell>
        </row>
        <row r="4">
          <cell r="A4" t="str">
            <v>0002</v>
          </cell>
          <cell r="B4" t="str">
            <v>Fine Needle Biopsy/Aspiration</v>
          </cell>
          <cell r="C4" t="str">
            <v>T</v>
          </cell>
          <cell r="D4">
            <v>1.7194</v>
          </cell>
          <cell r="E4">
            <v>122.62</v>
          </cell>
          <cell r="F4" t="str">
            <v>.</v>
          </cell>
          <cell r="G4">
            <v>24.53</v>
          </cell>
        </row>
        <row r="5">
          <cell r="A5" t="str">
            <v>0003</v>
          </cell>
          <cell r="B5" t="str">
            <v>Bone Marrow Biopsy/Aspiration</v>
          </cell>
          <cell r="C5" t="str">
            <v>T</v>
          </cell>
          <cell r="D5">
            <v>3.7917000000000001</v>
          </cell>
          <cell r="E5">
            <v>270.39999999999998</v>
          </cell>
          <cell r="F5" t="str">
            <v>.</v>
          </cell>
          <cell r="G5">
            <v>54.08</v>
          </cell>
        </row>
        <row r="6">
          <cell r="A6" t="str">
            <v>0004</v>
          </cell>
          <cell r="B6" t="str">
            <v>Level I Needle Biopsy/ Aspiration Except Bone Marrow</v>
          </cell>
          <cell r="C6" t="str">
            <v>T</v>
          </cell>
          <cell r="D6">
            <v>4.8451000000000004</v>
          </cell>
          <cell r="E6">
            <v>345.52</v>
          </cell>
          <cell r="F6" t="str">
            <v>.</v>
          </cell>
          <cell r="G6">
            <v>69.11</v>
          </cell>
        </row>
        <row r="7">
          <cell r="A7" t="str">
            <v>0005</v>
          </cell>
          <cell r="B7" t="str">
            <v>Level II Needle Biopsy/Aspiration Except Bone Marrow</v>
          </cell>
          <cell r="C7" t="str">
            <v>T</v>
          </cell>
          <cell r="D7">
            <v>8.7675000000000001</v>
          </cell>
          <cell r="E7">
            <v>625.24</v>
          </cell>
          <cell r="F7" t="str">
            <v>.</v>
          </cell>
          <cell r="G7">
            <v>125.05</v>
          </cell>
        </row>
        <row r="8">
          <cell r="A8" t="str">
            <v>0006</v>
          </cell>
          <cell r="B8" t="str">
            <v>Level I Incision &amp; Drainage</v>
          </cell>
          <cell r="C8" t="str">
            <v>T</v>
          </cell>
          <cell r="D8">
            <v>1.7592000000000001</v>
          </cell>
          <cell r="E8">
            <v>125.45</v>
          </cell>
          <cell r="F8" t="str">
            <v>.</v>
          </cell>
          <cell r="G8">
            <v>25.09</v>
          </cell>
        </row>
        <row r="9">
          <cell r="A9" t="str">
            <v>0007</v>
          </cell>
          <cell r="B9" t="str">
            <v>Level II Incision &amp; Drainage</v>
          </cell>
          <cell r="C9" t="str">
            <v>T</v>
          </cell>
          <cell r="D9">
            <v>10.1746</v>
          </cell>
          <cell r="E9">
            <v>725.58</v>
          </cell>
          <cell r="F9" t="str">
            <v>.</v>
          </cell>
          <cell r="G9">
            <v>145.12</v>
          </cell>
        </row>
        <row r="10">
          <cell r="A10" t="str">
            <v>0008</v>
          </cell>
          <cell r="B10" t="str">
            <v>Level III Incision and Drainage</v>
          </cell>
          <cell r="C10" t="str">
            <v>T</v>
          </cell>
          <cell r="D10">
            <v>18.497599999999998</v>
          </cell>
          <cell r="E10">
            <v>1319.12</v>
          </cell>
          <cell r="F10" t="str">
            <v>.</v>
          </cell>
          <cell r="G10">
            <v>263.83</v>
          </cell>
        </row>
        <row r="11">
          <cell r="A11" t="str">
            <v>0012</v>
          </cell>
          <cell r="B11" t="str">
            <v>Level I Debridement &amp; Destruction</v>
          </cell>
          <cell r="C11" t="str">
            <v>T</v>
          </cell>
          <cell r="D11">
            <v>0.3982</v>
          </cell>
          <cell r="E11">
            <v>28.4</v>
          </cell>
          <cell r="F11" t="str">
            <v>.</v>
          </cell>
          <cell r="G11">
            <v>5.68</v>
          </cell>
        </row>
        <row r="12">
          <cell r="A12" t="str">
            <v>0013</v>
          </cell>
          <cell r="B12" t="str">
            <v>Level II Debridement &amp; Destruction</v>
          </cell>
          <cell r="C12" t="str">
            <v>T</v>
          </cell>
          <cell r="D12">
            <v>1.0032000000000001</v>
          </cell>
          <cell r="E12">
            <v>71.540000000000006</v>
          </cell>
          <cell r="F12" t="str">
            <v>.</v>
          </cell>
          <cell r="G12">
            <v>14.31</v>
          </cell>
        </row>
        <row r="13">
          <cell r="A13" t="str">
            <v>0015</v>
          </cell>
          <cell r="B13" t="str">
            <v>Level III Debridement &amp; Destruction</v>
          </cell>
          <cell r="C13" t="str">
            <v>T</v>
          </cell>
          <cell r="D13">
            <v>1.4998</v>
          </cell>
          <cell r="E13">
            <v>106.96</v>
          </cell>
          <cell r="F13" t="str">
            <v>.</v>
          </cell>
          <cell r="G13">
            <v>21.4</v>
          </cell>
        </row>
        <row r="14">
          <cell r="A14" t="str">
            <v>0016</v>
          </cell>
          <cell r="B14" t="str">
            <v>Level IV Debridement &amp; Destruction</v>
          </cell>
          <cell r="C14" t="str">
            <v>T</v>
          </cell>
          <cell r="D14">
            <v>2.9399000000000002</v>
          </cell>
          <cell r="E14">
            <v>209.65</v>
          </cell>
          <cell r="F14" t="str">
            <v>.</v>
          </cell>
          <cell r="G14">
            <v>41.93</v>
          </cell>
        </row>
        <row r="15">
          <cell r="A15" t="str">
            <v>0017</v>
          </cell>
          <cell r="B15" t="str">
            <v>Level V Debridement &amp; Destruction</v>
          </cell>
          <cell r="C15" t="str">
            <v>T</v>
          </cell>
          <cell r="D15">
            <v>19.881399999999999</v>
          </cell>
          <cell r="E15">
            <v>1417.8</v>
          </cell>
          <cell r="F15" t="str">
            <v>.</v>
          </cell>
          <cell r="G15">
            <v>283.56</v>
          </cell>
        </row>
        <row r="16">
          <cell r="A16" t="str">
            <v>0019</v>
          </cell>
          <cell r="B16" t="str">
            <v>Level I Excision/ Biopsy</v>
          </cell>
          <cell r="C16" t="str">
            <v>T</v>
          </cell>
          <cell r="D16">
            <v>4.7169999999999996</v>
          </cell>
          <cell r="E16">
            <v>336.38</v>
          </cell>
          <cell r="F16" t="str">
            <v>.</v>
          </cell>
          <cell r="G16">
            <v>67.28</v>
          </cell>
        </row>
        <row r="17">
          <cell r="A17" t="str">
            <v>0020</v>
          </cell>
          <cell r="B17" t="str">
            <v>Level II Excision/ Biopsy</v>
          </cell>
          <cell r="C17" t="str">
            <v>T</v>
          </cell>
          <cell r="D17">
            <v>8.1837999999999997</v>
          </cell>
          <cell r="E17">
            <v>583.61</v>
          </cell>
          <cell r="F17" t="str">
            <v>.</v>
          </cell>
          <cell r="G17">
            <v>116.73</v>
          </cell>
        </row>
        <row r="18">
          <cell r="A18" t="str">
            <v>0021</v>
          </cell>
          <cell r="B18" t="str">
            <v>Level III Excision/ Biopsy</v>
          </cell>
          <cell r="C18" t="str">
            <v>T</v>
          </cell>
          <cell r="D18">
            <v>15.729900000000001</v>
          </cell>
          <cell r="E18">
            <v>1121.75</v>
          </cell>
          <cell r="F18" t="str">
            <v>.</v>
          </cell>
          <cell r="G18">
            <v>224.35</v>
          </cell>
        </row>
        <row r="19">
          <cell r="A19" t="str">
            <v>0022</v>
          </cell>
          <cell r="B19" t="str">
            <v>Level IV Excision/ Biopsy</v>
          </cell>
          <cell r="C19" t="str">
            <v>T</v>
          </cell>
          <cell r="D19">
            <v>23.2928</v>
          </cell>
          <cell r="E19">
            <v>1661.08</v>
          </cell>
          <cell r="F19">
            <v>350.78</v>
          </cell>
          <cell r="G19">
            <v>332.22</v>
          </cell>
        </row>
        <row r="20">
          <cell r="A20" t="str">
            <v>0028</v>
          </cell>
          <cell r="B20" t="str">
            <v>Level I Breast Surgery</v>
          </cell>
          <cell r="C20" t="str">
            <v>T</v>
          </cell>
          <cell r="D20">
            <v>26.120999999999999</v>
          </cell>
          <cell r="E20">
            <v>1862.77</v>
          </cell>
          <cell r="F20" t="str">
            <v>.</v>
          </cell>
          <cell r="G20">
            <v>372.56</v>
          </cell>
        </row>
        <row r="21">
          <cell r="A21" t="str">
            <v>0029</v>
          </cell>
          <cell r="B21" t="str">
            <v>Level II Breast Surgery</v>
          </cell>
          <cell r="C21" t="str">
            <v>T</v>
          </cell>
          <cell r="D21">
            <v>34.4816</v>
          </cell>
          <cell r="E21">
            <v>2458.9899999999998</v>
          </cell>
          <cell r="F21">
            <v>581.52</v>
          </cell>
          <cell r="G21">
            <v>491.8</v>
          </cell>
        </row>
        <row r="22">
          <cell r="A22" t="str">
            <v>0030</v>
          </cell>
          <cell r="B22" t="str">
            <v>Level III Breast Surgery</v>
          </cell>
          <cell r="C22" t="str">
            <v>T</v>
          </cell>
          <cell r="D22">
            <v>45.376800000000003</v>
          </cell>
          <cell r="E22">
            <v>3235.96</v>
          </cell>
          <cell r="F22">
            <v>747.07</v>
          </cell>
          <cell r="G22">
            <v>647.20000000000005</v>
          </cell>
        </row>
        <row r="23">
          <cell r="A23" t="str">
            <v>0031</v>
          </cell>
          <cell r="B23" t="str">
            <v>Level I Health and Behavior Services</v>
          </cell>
          <cell r="C23" t="str">
            <v>S</v>
          </cell>
          <cell r="D23">
            <v>0.3135</v>
          </cell>
          <cell r="E23">
            <v>22.36</v>
          </cell>
          <cell r="F23" t="str">
            <v>.</v>
          </cell>
          <cell r="G23">
            <v>4.4800000000000004</v>
          </cell>
        </row>
        <row r="24">
          <cell r="A24" t="str">
            <v>0034</v>
          </cell>
          <cell r="B24" t="str">
            <v>Mental Health Services Composite</v>
          </cell>
          <cell r="C24" t="str">
            <v>S</v>
          </cell>
          <cell r="D24">
            <v>3.2008000000000001</v>
          </cell>
          <cell r="E24">
            <v>228.26</v>
          </cell>
          <cell r="F24" t="str">
            <v>.</v>
          </cell>
          <cell r="G24">
            <v>45.66</v>
          </cell>
        </row>
        <row r="25">
          <cell r="A25" t="str">
            <v>0035</v>
          </cell>
          <cell r="B25" t="str">
            <v>Vascular Puncture and Minor Diagnostic Procedures</v>
          </cell>
          <cell r="C25" t="str">
            <v>X</v>
          </cell>
          <cell r="D25">
            <v>0.3286</v>
          </cell>
          <cell r="E25">
            <v>23.43</v>
          </cell>
          <cell r="F25" t="str">
            <v>.</v>
          </cell>
          <cell r="G25">
            <v>4.6900000000000004</v>
          </cell>
        </row>
        <row r="26">
          <cell r="A26" t="str">
            <v>0037</v>
          </cell>
          <cell r="B26" t="str">
            <v>Level IV Needle Biopsy/Aspiration Except Bone Marrow</v>
          </cell>
          <cell r="C26" t="str">
            <v>T</v>
          </cell>
          <cell r="D26">
            <v>15.684900000000001</v>
          </cell>
          <cell r="E26">
            <v>1118.54</v>
          </cell>
          <cell r="F26">
            <v>227.35</v>
          </cell>
          <cell r="G26">
            <v>223.71</v>
          </cell>
        </row>
        <row r="27">
          <cell r="A27" t="str">
            <v>0039</v>
          </cell>
          <cell r="B27" t="str">
            <v>Level I Implantation of Neurostimulator Generator</v>
          </cell>
          <cell r="C27" t="str">
            <v>S</v>
          </cell>
          <cell r="D27">
            <v>229.8982</v>
          </cell>
          <cell r="E27">
            <v>16394.73</v>
          </cell>
          <cell r="F27" t="str">
            <v>.</v>
          </cell>
          <cell r="G27">
            <v>3278.95</v>
          </cell>
        </row>
        <row r="28">
          <cell r="A28" t="str">
            <v>0040</v>
          </cell>
          <cell r="B28" t="str">
            <v xml:space="preserve">Level I Implantation/Revision/Replacement of Neurostimulator Electrodes </v>
          </cell>
          <cell r="C28" t="str">
            <v>S</v>
          </cell>
          <cell r="D28">
            <v>61.696599999999997</v>
          </cell>
          <cell r="E28">
            <v>4399.7700000000004</v>
          </cell>
          <cell r="F28" t="str">
            <v>.</v>
          </cell>
          <cell r="G28">
            <v>879.96</v>
          </cell>
        </row>
        <row r="29">
          <cell r="A29" t="str">
            <v>0041</v>
          </cell>
          <cell r="B29" t="str">
            <v>Level I Arthroscopy</v>
          </cell>
          <cell r="C29" t="str">
            <v>T</v>
          </cell>
          <cell r="D29">
            <v>29.610600000000002</v>
          </cell>
          <cell r="E29">
            <v>2111.62</v>
          </cell>
          <cell r="F29" t="str">
            <v>.</v>
          </cell>
          <cell r="G29">
            <v>422.33</v>
          </cell>
        </row>
        <row r="30">
          <cell r="A30" t="str">
            <v>0042</v>
          </cell>
          <cell r="B30" t="str">
            <v>Level II Arthroscopy</v>
          </cell>
          <cell r="C30" t="str">
            <v>T</v>
          </cell>
          <cell r="D30">
            <v>54.411099999999998</v>
          </cell>
          <cell r="E30">
            <v>3880.22</v>
          </cell>
          <cell r="F30">
            <v>782.23</v>
          </cell>
          <cell r="G30">
            <v>776.05</v>
          </cell>
        </row>
        <row r="31">
          <cell r="A31" t="str">
            <v>0045</v>
          </cell>
          <cell r="B31" t="str">
            <v>Bone/Joint Manipulation Under Anesthesia</v>
          </cell>
          <cell r="C31" t="str">
            <v>T</v>
          </cell>
          <cell r="D31">
            <v>14.570600000000001</v>
          </cell>
          <cell r="E31">
            <v>1039.07</v>
          </cell>
          <cell r="F31">
            <v>257.7</v>
          </cell>
          <cell r="G31">
            <v>207.82</v>
          </cell>
        </row>
        <row r="32">
          <cell r="A32" t="str">
            <v>0047</v>
          </cell>
          <cell r="B32" t="str">
            <v>Arthroplasty without Prosthesis</v>
          </cell>
          <cell r="C32" t="str">
            <v>T</v>
          </cell>
          <cell r="D32">
            <v>40.217199999999998</v>
          </cell>
          <cell r="E32">
            <v>2868.01</v>
          </cell>
          <cell r="F32" t="str">
            <v>.</v>
          </cell>
          <cell r="G32">
            <v>573.61</v>
          </cell>
        </row>
        <row r="33">
          <cell r="A33" t="str">
            <v>0048</v>
          </cell>
          <cell r="B33" t="str">
            <v>Level I Arthroplasty or Implantation with Prosthesis</v>
          </cell>
          <cell r="C33" t="str">
            <v>T</v>
          </cell>
          <cell r="D33">
            <v>62.402500000000003</v>
          </cell>
          <cell r="E33">
            <v>4450.1099999999997</v>
          </cell>
          <cell r="F33" t="str">
            <v>.</v>
          </cell>
          <cell r="G33">
            <v>890.03</v>
          </cell>
        </row>
        <row r="34">
          <cell r="A34" t="str">
            <v>0049</v>
          </cell>
          <cell r="B34" t="str">
            <v>Level I Musculoskeletal Procedures Except Hand and Foot</v>
          </cell>
          <cell r="C34" t="str">
            <v>T</v>
          </cell>
          <cell r="D34">
            <v>21.8096</v>
          </cell>
          <cell r="E34">
            <v>1555.31</v>
          </cell>
          <cell r="F34" t="str">
            <v>.</v>
          </cell>
          <cell r="G34">
            <v>311.07</v>
          </cell>
        </row>
        <row r="35">
          <cell r="A35" t="str">
            <v>0050</v>
          </cell>
          <cell r="B35" t="str">
            <v>Level II Musculoskeletal Procedures Except Hand and Foot</v>
          </cell>
          <cell r="C35" t="str">
            <v>T</v>
          </cell>
          <cell r="D35">
            <v>32.347099999999998</v>
          </cell>
          <cell r="E35">
            <v>2306.77</v>
          </cell>
          <cell r="F35" t="str">
            <v>.</v>
          </cell>
          <cell r="G35">
            <v>461.36</v>
          </cell>
        </row>
        <row r="36">
          <cell r="A36" t="str">
            <v>0051</v>
          </cell>
          <cell r="B36" t="str">
            <v>Level III Musculoskeletal Procedures Except Hand and Foot</v>
          </cell>
          <cell r="C36" t="str">
            <v>T</v>
          </cell>
          <cell r="D36">
            <v>48.2042</v>
          </cell>
          <cell r="E36">
            <v>3437.59</v>
          </cell>
          <cell r="F36" t="str">
            <v>.</v>
          </cell>
          <cell r="G36">
            <v>687.52</v>
          </cell>
        </row>
        <row r="37">
          <cell r="A37" t="str">
            <v>0052</v>
          </cell>
          <cell r="B37" t="str">
            <v>Level IV Musculoskeletal Procedures Except Hand and Foot</v>
          </cell>
          <cell r="C37" t="str">
            <v>T</v>
          </cell>
          <cell r="D37">
            <v>82.207800000000006</v>
          </cell>
          <cell r="E37">
            <v>5862.48</v>
          </cell>
          <cell r="F37" t="str">
            <v>.</v>
          </cell>
          <cell r="G37">
            <v>1172.5</v>
          </cell>
        </row>
        <row r="38">
          <cell r="A38" t="str">
            <v>0053</v>
          </cell>
          <cell r="B38" t="str">
            <v>Level I Hand Musculoskeletal Procedures</v>
          </cell>
          <cell r="C38" t="str">
            <v>T</v>
          </cell>
          <cell r="D38">
            <v>16.623000000000001</v>
          </cell>
          <cell r="E38">
            <v>1185.44</v>
          </cell>
          <cell r="F38">
            <v>249.64</v>
          </cell>
          <cell r="G38">
            <v>237.09</v>
          </cell>
        </row>
        <row r="39">
          <cell r="A39" t="str">
            <v>0054</v>
          </cell>
          <cell r="B39" t="str">
            <v>Level II Hand Musculoskeletal Procedures</v>
          </cell>
          <cell r="C39" t="str">
            <v>T</v>
          </cell>
          <cell r="D39">
            <v>28.9725</v>
          </cell>
          <cell r="E39">
            <v>2066.12</v>
          </cell>
          <cell r="F39" t="str">
            <v>.</v>
          </cell>
          <cell r="G39">
            <v>413.23</v>
          </cell>
        </row>
        <row r="40">
          <cell r="A40" t="str">
            <v>0055</v>
          </cell>
          <cell r="B40" t="str">
            <v>Level I Foot Musculoskeletal Procedures</v>
          </cell>
          <cell r="C40" t="str">
            <v>T</v>
          </cell>
          <cell r="D40">
            <v>22.211099999999998</v>
          </cell>
          <cell r="E40">
            <v>1583.94</v>
          </cell>
          <cell r="F40">
            <v>353.37</v>
          </cell>
          <cell r="G40">
            <v>316.79000000000002</v>
          </cell>
        </row>
        <row r="41">
          <cell r="A41" t="str">
            <v>0056</v>
          </cell>
          <cell r="B41" t="str">
            <v>Level II Foot Musculoskeletal Procedures</v>
          </cell>
          <cell r="C41" t="str">
            <v>T</v>
          </cell>
          <cell r="D41">
            <v>60.687600000000003</v>
          </cell>
          <cell r="E41">
            <v>4327.8100000000004</v>
          </cell>
          <cell r="F41" t="str">
            <v>.</v>
          </cell>
          <cell r="G41">
            <v>865.57</v>
          </cell>
        </row>
        <row r="42">
          <cell r="A42" t="str">
            <v>0057</v>
          </cell>
          <cell r="B42" t="str">
            <v>Bunion Procedures</v>
          </cell>
          <cell r="C42" t="str">
            <v>T</v>
          </cell>
          <cell r="D42">
            <v>34.431699999999999</v>
          </cell>
          <cell r="E42">
            <v>2455.4299999999998</v>
          </cell>
          <cell r="F42" t="str">
            <v>.</v>
          </cell>
          <cell r="G42">
            <v>491.09</v>
          </cell>
        </row>
        <row r="43">
          <cell r="A43" t="str">
            <v>0058</v>
          </cell>
          <cell r="B43" t="str">
            <v>Level I Cast Application</v>
          </cell>
          <cell r="C43" t="str">
            <v>S</v>
          </cell>
          <cell r="D43">
            <v>1.3257000000000001</v>
          </cell>
          <cell r="E43">
            <v>94.54</v>
          </cell>
          <cell r="F43" t="str">
            <v>.</v>
          </cell>
          <cell r="G43">
            <v>18.91</v>
          </cell>
        </row>
        <row r="44">
          <cell r="A44" t="str">
            <v>0059</v>
          </cell>
          <cell r="B44" t="str">
            <v>Level I Strapping</v>
          </cell>
          <cell r="C44" t="str">
            <v>S</v>
          </cell>
          <cell r="D44">
            <v>0.75629999999999997</v>
          </cell>
          <cell r="E44">
            <v>53.93</v>
          </cell>
          <cell r="F44" t="str">
            <v>.</v>
          </cell>
          <cell r="G44">
            <v>10.79</v>
          </cell>
        </row>
        <row r="45">
          <cell r="A45" t="str">
            <v>0060</v>
          </cell>
          <cell r="B45" t="str">
            <v>Manipulation Therapy</v>
          </cell>
          <cell r="C45" t="str">
            <v>S</v>
          </cell>
          <cell r="D45">
            <v>0.27379999999999999</v>
          </cell>
          <cell r="E45">
            <v>19.53</v>
          </cell>
          <cell r="F45" t="str">
            <v>.</v>
          </cell>
          <cell r="G45">
            <v>3.91</v>
          </cell>
        </row>
        <row r="46">
          <cell r="A46" t="str">
            <v>0061</v>
          </cell>
          <cell r="B46" t="str">
            <v xml:space="preserve">Level II Implantation/Revision/Replacement of Neurostimulator Electrodes </v>
          </cell>
          <cell r="C46" t="str">
            <v>S</v>
          </cell>
          <cell r="D46">
            <v>95.242699999999999</v>
          </cell>
          <cell r="E46">
            <v>6792.04</v>
          </cell>
          <cell r="F46" t="str">
            <v>.</v>
          </cell>
          <cell r="G46">
            <v>1358.41</v>
          </cell>
        </row>
        <row r="47">
          <cell r="A47" t="str">
            <v>0062</v>
          </cell>
          <cell r="B47" t="str">
            <v>Level I Treatment Fracture/Dislocation</v>
          </cell>
          <cell r="C47" t="str">
            <v>T</v>
          </cell>
          <cell r="D47">
            <v>26.767099999999999</v>
          </cell>
          <cell r="E47">
            <v>1908.84</v>
          </cell>
          <cell r="F47" t="str">
            <v>.</v>
          </cell>
          <cell r="G47">
            <v>381.77</v>
          </cell>
        </row>
        <row r="48">
          <cell r="A48" t="str">
            <v>0063</v>
          </cell>
          <cell r="B48" t="str">
            <v>Level II Treatment Fracture/Dislocation</v>
          </cell>
          <cell r="C48" t="str">
            <v>T</v>
          </cell>
          <cell r="D48">
            <v>52.7806</v>
          </cell>
          <cell r="E48">
            <v>3763.94</v>
          </cell>
          <cell r="F48" t="str">
            <v>.</v>
          </cell>
          <cell r="G48">
            <v>752.79</v>
          </cell>
        </row>
        <row r="49">
          <cell r="A49" t="str">
            <v>0064</v>
          </cell>
          <cell r="B49" t="str">
            <v>Level III Treatment Fracture/Dislocation</v>
          </cell>
          <cell r="C49" t="str">
            <v>T</v>
          </cell>
          <cell r="D49">
            <v>70.6785</v>
          </cell>
          <cell r="E49">
            <v>5040.3</v>
          </cell>
          <cell r="F49" t="str">
            <v>.</v>
          </cell>
          <cell r="G49">
            <v>1008.06</v>
          </cell>
        </row>
        <row r="50">
          <cell r="A50" t="str">
            <v>0065</v>
          </cell>
          <cell r="B50" t="str">
            <v>Level I Stereotactic Radiosurgery, MRgFUS, and MEG</v>
          </cell>
          <cell r="C50" t="str">
            <v>S</v>
          </cell>
          <cell r="D50">
            <v>13.717700000000001</v>
          </cell>
          <cell r="E50">
            <v>978.25</v>
          </cell>
          <cell r="F50" t="str">
            <v>.</v>
          </cell>
          <cell r="G50">
            <v>195.65</v>
          </cell>
        </row>
        <row r="51">
          <cell r="A51" t="str">
            <v>0066</v>
          </cell>
          <cell r="B51" t="str">
            <v>Level II Stereotactic Radiosurgery, MRgFUS, and MEG</v>
          </cell>
          <cell r="C51" t="str">
            <v>S</v>
          </cell>
          <cell r="D51">
            <v>33.020499999999998</v>
          </cell>
          <cell r="E51">
            <v>2354.79</v>
          </cell>
          <cell r="F51" t="str">
            <v>.</v>
          </cell>
          <cell r="G51">
            <v>470.96</v>
          </cell>
        </row>
        <row r="52">
          <cell r="A52" t="str">
            <v>0067</v>
          </cell>
          <cell r="B52" t="str">
            <v>Level III Stereotactic Radiosurgery, MRgFUS, and MEG</v>
          </cell>
          <cell r="C52" t="str">
            <v>S</v>
          </cell>
          <cell r="D52">
            <v>46.283799999999999</v>
          </cell>
          <cell r="E52">
            <v>3300.64</v>
          </cell>
          <cell r="F52" t="str">
            <v>.</v>
          </cell>
          <cell r="G52">
            <v>660.13</v>
          </cell>
        </row>
        <row r="53">
          <cell r="A53" t="str">
            <v>0069</v>
          </cell>
          <cell r="B53" t="str">
            <v>Thoracoscopy</v>
          </cell>
          <cell r="C53" t="str">
            <v>T</v>
          </cell>
          <cell r="D53">
            <v>35.964700000000001</v>
          </cell>
          <cell r="E53">
            <v>2564.75</v>
          </cell>
          <cell r="F53">
            <v>591.64</v>
          </cell>
          <cell r="G53">
            <v>512.95000000000005</v>
          </cell>
        </row>
        <row r="54">
          <cell r="A54" t="str">
            <v>0070</v>
          </cell>
          <cell r="B54" t="str">
            <v>Thoracentesis/Lavage Procedures</v>
          </cell>
          <cell r="C54" t="str">
            <v>T</v>
          </cell>
          <cell r="D54">
            <v>5.7827999999999999</v>
          </cell>
          <cell r="E54">
            <v>412.39</v>
          </cell>
          <cell r="F54" t="str">
            <v>.</v>
          </cell>
          <cell r="G54">
            <v>82.48</v>
          </cell>
        </row>
        <row r="55">
          <cell r="A55" t="str">
            <v>0071</v>
          </cell>
          <cell r="B55" t="str">
            <v>Level I Endoscopy Upper Airway</v>
          </cell>
          <cell r="C55" t="str">
            <v>T</v>
          </cell>
          <cell r="D55">
            <v>1.0839000000000001</v>
          </cell>
          <cell r="E55">
            <v>77.3</v>
          </cell>
          <cell r="F55" t="str">
            <v>.</v>
          </cell>
          <cell r="G55">
            <v>15.46</v>
          </cell>
        </row>
        <row r="56">
          <cell r="A56" t="str">
            <v>0072</v>
          </cell>
          <cell r="B56" t="str">
            <v>Level II Endoscopy Upper Airway</v>
          </cell>
          <cell r="C56" t="str">
            <v>T</v>
          </cell>
          <cell r="D56">
            <v>2.0036</v>
          </cell>
          <cell r="E56">
            <v>142.88</v>
          </cell>
          <cell r="F56" t="str">
            <v>.</v>
          </cell>
          <cell r="G56">
            <v>28.58</v>
          </cell>
        </row>
        <row r="57">
          <cell r="A57" t="str">
            <v>0073</v>
          </cell>
          <cell r="B57" t="str">
            <v>Level III Endoscopy Upper Airway</v>
          </cell>
          <cell r="C57" t="str">
            <v>T</v>
          </cell>
          <cell r="D57">
            <v>4.7290999999999999</v>
          </cell>
          <cell r="E57">
            <v>337.25</v>
          </cell>
          <cell r="F57">
            <v>67.83</v>
          </cell>
          <cell r="G57">
            <v>67.45</v>
          </cell>
        </row>
        <row r="58">
          <cell r="A58" t="str">
            <v>0074</v>
          </cell>
          <cell r="B58" t="str">
            <v>Level IV Endoscopy Upper Airway</v>
          </cell>
          <cell r="C58" t="str">
            <v>T</v>
          </cell>
          <cell r="D58">
            <v>18.959399999999999</v>
          </cell>
          <cell r="E58">
            <v>1352.05</v>
          </cell>
          <cell r="F58" t="str">
            <v>.</v>
          </cell>
          <cell r="G58">
            <v>270.41000000000003</v>
          </cell>
        </row>
        <row r="59">
          <cell r="A59" t="str">
            <v>0075</v>
          </cell>
          <cell r="B59" t="str">
            <v>Level V Endoscopy Upper Airway</v>
          </cell>
          <cell r="C59" t="str">
            <v>T</v>
          </cell>
          <cell r="D59">
            <v>28.421500000000002</v>
          </cell>
          <cell r="E59">
            <v>2026.82</v>
          </cell>
          <cell r="F59" t="str">
            <v>.</v>
          </cell>
          <cell r="G59">
            <v>405.37</v>
          </cell>
        </row>
        <row r="60">
          <cell r="A60" t="str">
            <v>0076</v>
          </cell>
          <cell r="B60" t="str">
            <v>Level I Endoscopy Lower Airway</v>
          </cell>
          <cell r="C60" t="str">
            <v>T</v>
          </cell>
          <cell r="D60">
            <v>10.7117</v>
          </cell>
          <cell r="E60">
            <v>763.88</v>
          </cell>
          <cell r="F60">
            <v>189.82</v>
          </cell>
          <cell r="G60">
            <v>152.78</v>
          </cell>
        </row>
        <row r="61">
          <cell r="A61" t="str">
            <v>0077</v>
          </cell>
          <cell r="B61" t="str">
            <v>Level I Pulmonary Treatment</v>
          </cell>
          <cell r="C61" t="str">
            <v>S</v>
          </cell>
          <cell r="D61">
            <v>0.49199999999999999</v>
          </cell>
          <cell r="E61">
            <v>35.090000000000003</v>
          </cell>
          <cell r="F61">
            <v>7.74</v>
          </cell>
          <cell r="G61">
            <v>7.02</v>
          </cell>
        </row>
        <row r="62">
          <cell r="A62" t="str">
            <v>0078</v>
          </cell>
          <cell r="B62" t="str">
            <v>Level III Pulmonary Treatment</v>
          </cell>
          <cell r="C62" t="str">
            <v>S</v>
          </cell>
          <cell r="D62">
            <v>1.4155</v>
          </cell>
          <cell r="E62">
            <v>100.94</v>
          </cell>
          <cell r="F62" t="str">
            <v>.</v>
          </cell>
          <cell r="G62">
            <v>20.190000000000001</v>
          </cell>
        </row>
        <row r="63">
          <cell r="A63" t="str">
            <v>0079</v>
          </cell>
          <cell r="B63" t="str">
            <v>Ventilation Initiation and Management</v>
          </cell>
          <cell r="C63" t="str">
            <v>S</v>
          </cell>
          <cell r="D63">
            <v>3.4693000000000001</v>
          </cell>
          <cell r="E63">
            <v>247.41</v>
          </cell>
          <cell r="F63" t="str">
            <v>.</v>
          </cell>
          <cell r="G63">
            <v>49.49</v>
          </cell>
        </row>
        <row r="64">
          <cell r="A64" t="str">
            <v>0080</v>
          </cell>
          <cell r="B64" t="str">
            <v>Diagnostic Cardiac Catheterization</v>
          </cell>
          <cell r="C64" t="str">
            <v>T</v>
          </cell>
          <cell r="D64">
            <v>37.153399999999998</v>
          </cell>
          <cell r="E64">
            <v>2649.52</v>
          </cell>
          <cell r="F64">
            <v>815.13</v>
          </cell>
          <cell r="G64">
            <v>529.91</v>
          </cell>
        </row>
        <row r="65">
          <cell r="A65" t="str">
            <v>0082</v>
          </cell>
          <cell r="B65" t="str">
            <v>Coronary or Non-Coronary Atherectomy</v>
          </cell>
          <cell r="C65" t="str">
            <v>T</v>
          </cell>
          <cell r="D65">
            <v>107.5706</v>
          </cell>
          <cell r="E65">
            <v>7671.18</v>
          </cell>
          <cell r="F65" t="str">
            <v>.</v>
          </cell>
          <cell r="G65">
            <v>1534.24</v>
          </cell>
        </row>
        <row r="66">
          <cell r="A66" t="str">
            <v>0083</v>
          </cell>
          <cell r="B66" t="str">
            <v xml:space="preserve">Coronary Angioplasty, Valvuloplasty, and Level I Endovascular Revascularization of the Lower Extremity </v>
          </cell>
          <cell r="C66" t="str">
            <v>T</v>
          </cell>
          <cell r="D66">
            <v>56.414000000000001</v>
          </cell>
          <cell r="E66">
            <v>4023.05</v>
          </cell>
          <cell r="F66" t="str">
            <v>.</v>
          </cell>
          <cell r="G66">
            <v>804.61</v>
          </cell>
        </row>
        <row r="67">
          <cell r="A67" t="str">
            <v>0084</v>
          </cell>
          <cell r="B67" t="str">
            <v>Level I Electrophysiologic Procedures</v>
          </cell>
          <cell r="C67" t="str">
            <v>S</v>
          </cell>
          <cell r="D67">
            <v>9.8910999999999998</v>
          </cell>
          <cell r="E67">
            <v>705.36</v>
          </cell>
          <cell r="F67" t="str">
            <v>.</v>
          </cell>
          <cell r="G67">
            <v>141.08000000000001</v>
          </cell>
        </row>
        <row r="68">
          <cell r="A68" t="str">
            <v>0085</v>
          </cell>
          <cell r="B68" t="str">
            <v>Level II Electrophysiologic Procedures</v>
          </cell>
          <cell r="C68" t="str">
            <v>T</v>
          </cell>
          <cell r="D68">
            <v>55.001300000000001</v>
          </cell>
          <cell r="E68">
            <v>3922.31</v>
          </cell>
          <cell r="F68" t="str">
            <v>.</v>
          </cell>
          <cell r="G68">
            <v>784.47</v>
          </cell>
        </row>
        <row r="69">
          <cell r="A69" t="str">
            <v>0086</v>
          </cell>
          <cell r="B69" t="str">
            <v>Level III Electrophysiologic Procedures</v>
          </cell>
          <cell r="C69" t="str">
            <v>T</v>
          </cell>
          <cell r="D69">
            <v>114.69289999999999</v>
          </cell>
          <cell r="E69">
            <v>8179.09</v>
          </cell>
          <cell r="F69" t="str">
            <v>.</v>
          </cell>
          <cell r="G69">
            <v>1635.82</v>
          </cell>
        </row>
        <row r="70">
          <cell r="A70" t="str">
            <v>0088</v>
          </cell>
          <cell r="B70" t="str">
            <v>Thrombectomy</v>
          </cell>
          <cell r="C70" t="str">
            <v>T</v>
          </cell>
          <cell r="D70">
            <v>43.473500000000001</v>
          </cell>
          <cell r="E70">
            <v>3100.23</v>
          </cell>
          <cell r="F70">
            <v>655.22</v>
          </cell>
          <cell r="G70">
            <v>620.04999999999995</v>
          </cell>
        </row>
        <row r="71">
          <cell r="A71" t="str">
            <v>0089</v>
          </cell>
          <cell r="B71" t="str">
            <v>Insertion/Replacement of Permanent Pacemaker and Electrodes</v>
          </cell>
          <cell r="C71" t="str">
            <v>T</v>
          </cell>
          <cell r="D71">
            <v>115.4087</v>
          </cell>
          <cell r="E71">
            <v>8230.14</v>
          </cell>
          <cell r="F71" t="str">
            <v>.</v>
          </cell>
          <cell r="G71">
            <v>1646.03</v>
          </cell>
        </row>
        <row r="72">
          <cell r="A72" t="str">
            <v>0090</v>
          </cell>
          <cell r="B72" t="str">
            <v xml:space="preserve">Level I Insertion/Replacement of Permanent Pacemaker </v>
          </cell>
          <cell r="C72" t="str">
            <v>T</v>
          </cell>
          <cell r="D72">
            <v>92.723100000000002</v>
          </cell>
          <cell r="E72">
            <v>6612.36</v>
          </cell>
          <cell r="F72">
            <v>1593.5</v>
          </cell>
          <cell r="G72">
            <v>1322.48</v>
          </cell>
        </row>
        <row r="73">
          <cell r="A73" t="str">
            <v>0091</v>
          </cell>
          <cell r="B73" t="str">
            <v>Level II Vascular Ligation</v>
          </cell>
          <cell r="C73" t="str">
            <v>T</v>
          </cell>
          <cell r="D73">
            <v>42.413699999999999</v>
          </cell>
          <cell r="E73">
            <v>3024.65</v>
          </cell>
          <cell r="F73" t="str">
            <v>.</v>
          </cell>
          <cell r="G73">
            <v>604.92999999999995</v>
          </cell>
        </row>
        <row r="74">
          <cell r="A74" t="str">
            <v>0092</v>
          </cell>
          <cell r="B74" t="str">
            <v>Level I Vascular Ligation</v>
          </cell>
          <cell r="C74" t="str">
            <v>T</v>
          </cell>
          <cell r="D74">
            <v>27.465800000000002</v>
          </cell>
          <cell r="E74">
            <v>1958.67</v>
          </cell>
          <cell r="F74" t="str">
            <v>.</v>
          </cell>
          <cell r="G74">
            <v>391.74</v>
          </cell>
        </row>
        <row r="75">
          <cell r="A75" t="str">
            <v>0093</v>
          </cell>
          <cell r="B75" t="str">
            <v>Vascular Reconstruction/Fistula Repair without Device</v>
          </cell>
          <cell r="C75" t="str">
            <v>T</v>
          </cell>
          <cell r="D75">
            <v>30.138400000000001</v>
          </cell>
          <cell r="E75">
            <v>2149.2600000000002</v>
          </cell>
          <cell r="F75" t="str">
            <v>.</v>
          </cell>
          <cell r="G75">
            <v>429.86</v>
          </cell>
        </row>
        <row r="76">
          <cell r="A76" t="str">
            <v>0094</v>
          </cell>
          <cell r="B76" t="str">
            <v>Level I Resuscitation and Cardioversion</v>
          </cell>
          <cell r="C76" t="str">
            <v>S</v>
          </cell>
          <cell r="D76">
            <v>2.2551999999999999</v>
          </cell>
          <cell r="E76">
            <v>160.83000000000001</v>
          </cell>
          <cell r="F76">
            <v>43.8</v>
          </cell>
          <cell r="G76">
            <v>32.17</v>
          </cell>
        </row>
        <row r="77">
          <cell r="A77" t="str">
            <v>0095</v>
          </cell>
          <cell r="B77" t="str">
            <v>Cardiac Rehabilitation</v>
          </cell>
          <cell r="C77" t="str">
            <v>S</v>
          </cell>
          <cell r="D77">
            <v>1.1206</v>
          </cell>
          <cell r="E77">
            <v>79.91</v>
          </cell>
          <cell r="F77" t="str">
            <v>.</v>
          </cell>
          <cell r="G77">
            <v>15.99</v>
          </cell>
        </row>
        <row r="78">
          <cell r="A78" t="str">
            <v>0096</v>
          </cell>
          <cell r="B78" t="str">
            <v>Level II Noninvasive Physiologic Studies</v>
          </cell>
          <cell r="C78" t="str">
            <v>S</v>
          </cell>
          <cell r="D78">
            <v>1.5229999999999999</v>
          </cell>
          <cell r="E78">
            <v>108.61</v>
          </cell>
          <cell r="F78">
            <v>36.86</v>
          </cell>
          <cell r="G78">
            <v>21.73</v>
          </cell>
        </row>
        <row r="79">
          <cell r="A79" t="str">
            <v>0097</v>
          </cell>
          <cell r="B79" t="str">
            <v>Level I Noninvasive Physiologic Studies</v>
          </cell>
          <cell r="C79" t="str">
            <v>S</v>
          </cell>
          <cell r="D79">
            <v>0.93279999999999996</v>
          </cell>
          <cell r="E79">
            <v>66.52</v>
          </cell>
          <cell r="F79" t="str">
            <v>.</v>
          </cell>
          <cell r="G79">
            <v>13.31</v>
          </cell>
        </row>
        <row r="80">
          <cell r="A80" t="str">
            <v>0099</v>
          </cell>
          <cell r="B80" t="str">
            <v>Electrocardiograms/Cardiography</v>
          </cell>
          <cell r="C80" t="str">
            <v>S</v>
          </cell>
          <cell r="D80">
            <v>0.374</v>
          </cell>
          <cell r="E80">
            <v>26.67</v>
          </cell>
          <cell r="F80" t="str">
            <v>.</v>
          </cell>
          <cell r="G80">
            <v>5.34</v>
          </cell>
        </row>
        <row r="81">
          <cell r="A81" t="str">
            <v>0100</v>
          </cell>
          <cell r="B81" t="str">
            <v>Cardiac Stress Tests</v>
          </cell>
          <cell r="C81" t="str">
            <v>X</v>
          </cell>
          <cell r="D81">
            <v>2.4794999999999998</v>
          </cell>
          <cell r="E81">
            <v>176.82</v>
          </cell>
          <cell r="F81">
            <v>41.07</v>
          </cell>
          <cell r="G81">
            <v>35.369999999999997</v>
          </cell>
        </row>
        <row r="82">
          <cell r="A82" t="str">
            <v>0101</v>
          </cell>
          <cell r="B82" t="str">
            <v>Tilt Table Evaluation</v>
          </cell>
          <cell r="C82" t="str">
            <v>S</v>
          </cell>
          <cell r="D82">
            <v>4.2561999999999998</v>
          </cell>
          <cell r="E82">
            <v>303.52</v>
          </cell>
          <cell r="F82">
            <v>100.24</v>
          </cell>
          <cell r="G82">
            <v>60.71</v>
          </cell>
        </row>
        <row r="83">
          <cell r="A83" t="str">
            <v>0102</v>
          </cell>
          <cell r="B83" t="str">
            <v>Level II Pulmonary Treatment</v>
          </cell>
          <cell r="C83" t="str">
            <v>S</v>
          </cell>
          <cell r="D83">
            <v>0.55120000000000002</v>
          </cell>
          <cell r="E83">
            <v>39.31</v>
          </cell>
          <cell r="F83" t="str">
            <v>.</v>
          </cell>
          <cell r="G83">
            <v>7.87</v>
          </cell>
        </row>
        <row r="84">
          <cell r="A84" t="str">
            <v>0103</v>
          </cell>
          <cell r="B84" t="str">
            <v>Miscellaneous Vascular Procedures</v>
          </cell>
          <cell r="C84" t="str">
            <v>T</v>
          </cell>
          <cell r="D84">
            <v>16.217300000000002</v>
          </cell>
          <cell r="E84">
            <v>1156.5</v>
          </cell>
          <cell r="F84" t="str">
            <v>.</v>
          </cell>
          <cell r="G84">
            <v>231.3</v>
          </cell>
        </row>
        <row r="85">
          <cell r="A85" t="str">
            <v>0104</v>
          </cell>
          <cell r="B85" t="str">
            <v>Transcatheter Placement of Intracoronary Stents</v>
          </cell>
          <cell r="C85" t="str">
            <v>T</v>
          </cell>
          <cell r="D85">
            <v>85.684799999999996</v>
          </cell>
          <cell r="E85">
            <v>6110.44</v>
          </cell>
          <cell r="F85" t="str">
            <v>.</v>
          </cell>
          <cell r="G85">
            <v>1222.0899999999999</v>
          </cell>
        </row>
        <row r="86">
          <cell r="A86" t="str">
            <v>0105</v>
          </cell>
          <cell r="B86" t="str">
            <v>Repair/Revision/Removal of Pacemakers, AICDs, or Vascular Devices</v>
          </cell>
          <cell r="C86" t="str">
            <v>T</v>
          </cell>
          <cell r="D86">
            <v>23.602</v>
          </cell>
          <cell r="E86">
            <v>1683.13</v>
          </cell>
          <cell r="F86" t="str">
            <v>.</v>
          </cell>
          <cell r="G86">
            <v>336.63</v>
          </cell>
        </row>
        <row r="87">
          <cell r="A87" t="str">
            <v>0106</v>
          </cell>
          <cell r="B87" t="str">
            <v>Insertion/Replacement of Pacemaker Leads and/or Electrodes</v>
          </cell>
          <cell r="C87" t="str">
            <v>T</v>
          </cell>
          <cell r="D87">
            <v>52.810099999999998</v>
          </cell>
          <cell r="E87">
            <v>3766.05</v>
          </cell>
          <cell r="F87" t="str">
            <v>.</v>
          </cell>
          <cell r="G87">
            <v>753.21</v>
          </cell>
        </row>
        <row r="88">
          <cell r="A88" t="str">
            <v>0107</v>
          </cell>
          <cell r="B88" t="str">
            <v>Level I Implantation of Cardioverter-Defibrillators (ICDs)</v>
          </cell>
          <cell r="C88" t="str">
            <v>T</v>
          </cell>
          <cell r="D88">
            <v>315.67930000000001</v>
          </cell>
          <cell r="E88">
            <v>22512.04</v>
          </cell>
          <cell r="F88" t="str">
            <v>.</v>
          </cell>
          <cell r="G88">
            <v>4502.41</v>
          </cell>
        </row>
        <row r="89">
          <cell r="A89" t="str">
            <v>0108</v>
          </cell>
          <cell r="B89" t="str">
            <v>Level II Implantation of Cardioverter-Defibrillators (ICDs)</v>
          </cell>
          <cell r="C89" t="str">
            <v>T</v>
          </cell>
          <cell r="D89">
            <v>430.21620000000001</v>
          </cell>
          <cell r="E89">
            <v>30680.01</v>
          </cell>
          <cell r="F89" t="str">
            <v>.</v>
          </cell>
          <cell r="G89">
            <v>6136.01</v>
          </cell>
        </row>
        <row r="90">
          <cell r="A90" t="str">
            <v>0110</v>
          </cell>
          <cell r="B90" t="str">
            <v>Transfusion</v>
          </cell>
          <cell r="C90" t="str">
            <v>S</v>
          </cell>
          <cell r="D90">
            <v>3.6520000000000001</v>
          </cell>
          <cell r="E90">
            <v>260.44</v>
          </cell>
          <cell r="F90" t="str">
            <v>.</v>
          </cell>
          <cell r="G90">
            <v>52.09</v>
          </cell>
        </row>
        <row r="91">
          <cell r="A91" t="str">
            <v>0111</v>
          </cell>
          <cell r="B91" t="str">
            <v>Blood Product Exchange</v>
          </cell>
          <cell r="C91" t="str">
            <v>S</v>
          </cell>
          <cell r="D91">
            <v>13.3306</v>
          </cell>
          <cell r="E91">
            <v>950.65</v>
          </cell>
          <cell r="F91" t="str">
            <v>.</v>
          </cell>
          <cell r="G91">
            <v>190.13</v>
          </cell>
        </row>
        <row r="92">
          <cell r="A92" t="str">
            <v>0112</v>
          </cell>
          <cell r="B92" t="str">
            <v>Apheresis and Stem Cell Procedures</v>
          </cell>
          <cell r="C92" t="str">
            <v>S</v>
          </cell>
          <cell r="D92">
            <v>40.507399999999997</v>
          </cell>
          <cell r="E92">
            <v>2888.7</v>
          </cell>
          <cell r="F92" t="str">
            <v>.</v>
          </cell>
          <cell r="G92">
            <v>577.74</v>
          </cell>
        </row>
        <row r="93">
          <cell r="A93" t="str">
            <v>0113</v>
          </cell>
          <cell r="B93" t="str">
            <v>Excision Lymphatic System</v>
          </cell>
          <cell r="C93" t="str">
            <v>T</v>
          </cell>
          <cell r="D93">
            <v>25.5213</v>
          </cell>
          <cell r="E93">
            <v>1820</v>
          </cell>
          <cell r="F93" t="str">
            <v>.</v>
          </cell>
          <cell r="G93">
            <v>364</v>
          </cell>
        </row>
        <row r="94">
          <cell r="A94" t="str">
            <v>0114</v>
          </cell>
          <cell r="B94" t="str">
            <v>Thyroid/Lymphadenectomy Procedures</v>
          </cell>
          <cell r="C94" t="str">
            <v>T</v>
          </cell>
          <cell r="D94">
            <v>51.479399999999998</v>
          </cell>
          <cell r="E94">
            <v>3671.15</v>
          </cell>
          <cell r="F94" t="str">
            <v>.</v>
          </cell>
          <cell r="G94">
            <v>734.23</v>
          </cell>
        </row>
        <row r="95">
          <cell r="A95" t="str">
            <v>0115</v>
          </cell>
          <cell r="B95" t="str">
            <v>Cannula/Access Device Procedures</v>
          </cell>
          <cell r="C95" t="str">
            <v>T</v>
          </cell>
          <cell r="D95">
            <v>37.576999999999998</v>
          </cell>
          <cell r="E95">
            <v>2679.73</v>
          </cell>
          <cell r="F95" t="str">
            <v>.</v>
          </cell>
          <cell r="G95">
            <v>535.95000000000005</v>
          </cell>
        </row>
        <row r="96">
          <cell r="A96" t="str">
            <v>0121</v>
          </cell>
          <cell r="B96" t="str">
            <v>Level I Tube or Catheter Changes or Repositioning</v>
          </cell>
          <cell r="C96" t="str">
            <v>T</v>
          </cell>
          <cell r="D96">
            <v>6.1647999999999996</v>
          </cell>
          <cell r="E96">
            <v>439.63</v>
          </cell>
          <cell r="F96" t="str">
            <v>.</v>
          </cell>
          <cell r="G96">
            <v>87.93</v>
          </cell>
        </row>
        <row r="97">
          <cell r="A97" t="str">
            <v>0126</v>
          </cell>
          <cell r="B97" t="str">
            <v>Level I Urinary and Anal Procedures</v>
          </cell>
          <cell r="C97" t="str">
            <v>T</v>
          </cell>
          <cell r="D97">
            <v>1.1496999999999999</v>
          </cell>
          <cell r="E97">
            <v>81.99</v>
          </cell>
          <cell r="F97" t="str">
            <v>.</v>
          </cell>
          <cell r="G97">
            <v>16.399999999999999</v>
          </cell>
        </row>
        <row r="98">
          <cell r="A98" t="str">
            <v>0127</v>
          </cell>
          <cell r="B98" t="str">
            <v>Level IV Stereotactic Radiosurgery, MRgFUS, and MEG</v>
          </cell>
          <cell r="C98" t="str">
            <v>S</v>
          </cell>
          <cell r="D98">
            <v>110.92659999999999</v>
          </cell>
          <cell r="E98">
            <v>7910.51</v>
          </cell>
          <cell r="F98" t="str">
            <v>.</v>
          </cell>
          <cell r="G98">
            <v>1582.11</v>
          </cell>
        </row>
        <row r="99">
          <cell r="A99" t="str">
            <v>0129</v>
          </cell>
          <cell r="B99" t="str">
            <v>Level I Closed Treatment Fracture</v>
          </cell>
          <cell r="C99" t="str">
            <v>T</v>
          </cell>
          <cell r="D99">
            <v>1.8741000000000001</v>
          </cell>
          <cell r="E99">
            <v>133.65</v>
          </cell>
          <cell r="F99" t="str">
            <v>.</v>
          </cell>
          <cell r="G99">
            <v>26.73</v>
          </cell>
        </row>
        <row r="100">
          <cell r="A100" t="str">
            <v>0130</v>
          </cell>
          <cell r="B100" t="str">
            <v>Level I Laparoscopy</v>
          </cell>
          <cell r="C100" t="str">
            <v>T</v>
          </cell>
          <cell r="D100">
            <v>38.282899999999998</v>
          </cell>
          <cell r="E100">
            <v>2730.07</v>
          </cell>
          <cell r="F100">
            <v>659.53</v>
          </cell>
          <cell r="G100">
            <v>546.02</v>
          </cell>
        </row>
        <row r="101">
          <cell r="A101" t="str">
            <v>0131</v>
          </cell>
          <cell r="B101" t="str">
            <v>Level II Laparoscopy</v>
          </cell>
          <cell r="C101" t="str">
            <v>T</v>
          </cell>
          <cell r="D101">
            <v>48.8992</v>
          </cell>
          <cell r="E101">
            <v>3487.15</v>
          </cell>
          <cell r="F101">
            <v>1001.89</v>
          </cell>
          <cell r="G101">
            <v>697.43</v>
          </cell>
        </row>
        <row r="102">
          <cell r="A102" t="str">
            <v>0132</v>
          </cell>
          <cell r="B102" t="str">
            <v>Level III Laparoscopy</v>
          </cell>
          <cell r="C102" t="str">
            <v>T</v>
          </cell>
          <cell r="D102">
            <v>71.815600000000003</v>
          </cell>
          <cell r="E102">
            <v>5121.3900000000003</v>
          </cell>
          <cell r="F102">
            <v>1236.99</v>
          </cell>
          <cell r="G102">
            <v>1024.28</v>
          </cell>
        </row>
        <row r="103">
          <cell r="A103" t="str">
            <v>0133</v>
          </cell>
          <cell r="B103" t="str">
            <v>Level I Skin Repair</v>
          </cell>
          <cell r="C103" t="str">
            <v>T</v>
          </cell>
          <cell r="D103">
            <v>1.2023999999999999</v>
          </cell>
          <cell r="E103">
            <v>85.75</v>
          </cell>
          <cell r="F103">
            <v>23.38</v>
          </cell>
          <cell r="G103">
            <v>17.149999999999999</v>
          </cell>
        </row>
        <row r="104">
          <cell r="A104" t="str">
            <v>0134</v>
          </cell>
          <cell r="B104" t="str">
            <v>Level II Skin Repair</v>
          </cell>
          <cell r="C104" t="str">
            <v>T</v>
          </cell>
          <cell r="D104">
            <v>3.5264000000000002</v>
          </cell>
          <cell r="E104">
            <v>251.48</v>
          </cell>
          <cell r="F104" t="str">
            <v>.</v>
          </cell>
          <cell r="G104">
            <v>50.3</v>
          </cell>
        </row>
        <row r="105">
          <cell r="A105" t="str">
            <v>0135</v>
          </cell>
          <cell r="B105" t="str">
            <v>Level III Skin Repair</v>
          </cell>
          <cell r="C105" t="str">
            <v>T</v>
          </cell>
          <cell r="D105">
            <v>5.5162000000000004</v>
          </cell>
          <cell r="E105">
            <v>393.38</v>
          </cell>
          <cell r="F105" t="str">
            <v>.</v>
          </cell>
          <cell r="G105">
            <v>78.680000000000007</v>
          </cell>
        </row>
        <row r="106">
          <cell r="A106" t="str">
            <v>0136</v>
          </cell>
          <cell r="B106" t="str">
            <v>Level IV Skin Repair</v>
          </cell>
          <cell r="C106" t="str">
            <v>T</v>
          </cell>
          <cell r="D106">
            <v>15.5878</v>
          </cell>
          <cell r="E106">
            <v>1111.6099999999999</v>
          </cell>
          <cell r="F106" t="str">
            <v>.</v>
          </cell>
          <cell r="G106">
            <v>222.33</v>
          </cell>
        </row>
        <row r="107">
          <cell r="A107" t="str">
            <v>0137</v>
          </cell>
          <cell r="B107" t="str">
            <v>Level V Skin Repair</v>
          </cell>
          <cell r="C107" t="str">
            <v>T</v>
          </cell>
          <cell r="D107">
            <v>21.1752</v>
          </cell>
          <cell r="E107">
            <v>1510.07</v>
          </cell>
          <cell r="F107" t="str">
            <v>.</v>
          </cell>
          <cell r="G107">
            <v>302.02</v>
          </cell>
        </row>
        <row r="108">
          <cell r="A108" t="str">
            <v>0138</v>
          </cell>
          <cell r="B108" t="str">
            <v xml:space="preserve">Level II Closed Treatment Fracture </v>
          </cell>
          <cell r="C108" t="str">
            <v>T</v>
          </cell>
          <cell r="D108">
            <v>5.5930999999999997</v>
          </cell>
          <cell r="E108">
            <v>398.86</v>
          </cell>
          <cell r="F108" t="str">
            <v>.</v>
          </cell>
          <cell r="G108">
            <v>79.78</v>
          </cell>
        </row>
        <row r="109">
          <cell r="A109" t="str">
            <v>0139</v>
          </cell>
          <cell r="B109" t="str">
            <v xml:space="preserve">Level III Closed Treatment Fracture </v>
          </cell>
          <cell r="C109" t="str">
            <v>T</v>
          </cell>
          <cell r="D109">
            <v>11.714700000000001</v>
          </cell>
          <cell r="E109">
            <v>835.41</v>
          </cell>
          <cell r="F109" t="str">
            <v>.</v>
          </cell>
          <cell r="G109">
            <v>167.09</v>
          </cell>
        </row>
        <row r="110">
          <cell r="A110" t="str">
            <v>0140</v>
          </cell>
          <cell r="B110" t="str">
            <v>Esophageal Dilation without Endoscopy</v>
          </cell>
          <cell r="C110" t="str">
            <v>T</v>
          </cell>
          <cell r="D110">
            <v>6.7736999999999998</v>
          </cell>
          <cell r="E110">
            <v>483.05</v>
          </cell>
          <cell r="F110" t="str">
            <v>.</v>
          </cell>
          <cell r="G110">
            <v>96.61</v>
          </cell>
        </row>
        <row r="111">
          <cell r="A111" t="str">
            <v>0141</v>
          </cell>
          <cell r="B111" t="str">
            <v>Level I Upper GI Procedures</v>
          </cell>
          <cell r="C111" t="str">
            <v>T</v>
          </cell>
          <cell r="D111">
            <v>8.7423999999999999</v>
          </cell>
          <cell r="E111">
            <v>623.45000000000005</v>
          </cell>
          <cell r="F111">
            <v>138.69</v>
          </cell>
          <cell r="G111">
            <v>124.69</v>
          </cell>
        </row>
        <row r="112">
          <cell r="A112" t="str">
            <v>0142</v>
          </cell>
          <cell r="B112" t="str">
            <v>Level I Small Intestine Endoscopy</v>
          </cell>
          <cell r="C112" t="str">
            <v>T</v>
          </cell>
          <cell r="D112">
            <v>10.5266</v>
          </cell>
          <cell r="E112">
            <v>750.68</v>
          </cell>
          <cell r="F112">
            <v>152.78</v>
          </cell>
          <cell r="G112">
            <v>150.13999999999999</v>
          </cell>
        </row>
        <row r="113">
          <cell r="A113" t="str">
            <v>0143</v>
          </cell>
          <cell r="B113" t="str">
            <v>Lower GI Endoscopy</v>
          </cell>
          <cell r="C113" t="str">
            <v>T</v>
          </cell>
          <cell r="D113">
            <v>9.6941000000000006</v>
          </cell>
          <cell r="E113">
            <v>691.32</v>
          </cell>
          <cell r="F113">
            <v>186.06</v>
          </cell>
          <cell r="G113">
            <v>138.27000000000001</v>
          </cell>
        </row>
        <row r="114">
          <cell r="A114" t="str">
            <v>0146</v>
          </cell>
          <cell r="B114" t="str">
            <v>Level I Sigmoidoscopy and Anoscopy</v>
          </cell>
          <cell r="C114" t="str">
            <v>T</v>
          </cell>
          <cell r="D114">
            <v>5.8940000000000001</v>
          </cell>
          <cell r="E114">
            <v>420.32</v>
          </cell>
          <cell r="F114" t="str">
            <v>.</v>
          </cell>
          <cell r="G114">
            <v>84.07</v>
          </cell>
        </row>
        <row r="115">
          <cell r="A115" t="str">
            <v>0147</v>
          </cell>
          <cell r="B115" t="str">
            <v>Level II Sigmoidoscopy and Anoscopy</v>
          </cell>
          <cell r="C115" t="str">
            <v>T</v>
          </cell>
          <cell r="D115">
            <v>10.0341</v>
          </cell>
          <cell r="E115">
            <v>715.56</v>
          </cell>
          <cell r="F115" t="str">
            <v>.</v>
          </cell>
          <cell r="G115">
            <v>143.12</v>
          </cell>
        </row>
        <row r="116">
          <cell r="A116" t="str">
            <v>0148</v>
          </cell>
          <cell r="B116" t="str">
            <v>Level I Anal/Rectal Procedures</v>
          </cell>
          <cell r="C116" t="str">
            <v>T</v>
          </cell>
          <cell r="D116">
            <v>6.1608999999999998</v>
          </cell>
          <cell r="E116">
            <v>439.35</v>
          </cell>
          <cell r="F116" t="str">
            <v>.</v>
          </cell>
          <cell r="G116">
            <v>87.87</v>
          </cell>
        </row>
        <row r="117">
          <cell r="A117" t="str">
            <v>0149</v>
          </cell>
          <cell r="B117" t="str">
            <v>Level III Anal/Rectal Procedures</v>
          </cell>
          <cell r="C117" t="str">
            <v>T</v>
          </cell>
          <cell r="D117">
            <v>25.653500000000001</v>
          </cell>
          <cell r="E117">
            <v>1829.43</v>
          </cell>
          <cell r="F117" t="str">
            <v>.</v>
          </cell>
          <cell r="G117">
            <v>365.89</v>
          </cell>
        </row>
        <row r="118">
          <cell r="A118" t="str">
            <v>0150</v>
          </cell>
          <cell r="B118" t="str">
            <v>Level IV Anal/Rectal Procedures</v>
          </cell>
          <cell r="C118" t="str">
            <v>T</v>
          </cell>
          <cell r="D118">
            <v>33.177199999999999</v>
          </cell>
          <cell r="E118">
            <v>2365.9699999999998</v>
          </cell>
          <cell r="F118" t="str">
            <v>.</v>
          </cell>
          <cell r="G118">
            <v>473.2</v>
          </cell>
        </row>
        <row r="119">
          <cell r="A119" t="str">
            <v>0151</v>
          </cell>
          <cell r="B119" t="str">
            <v>Endoscopic Retrograde Cholangio-Pancreatography (ERCP)</v>
          </cell>
          <cell r="C119" t="str">
            <v>T</v>
          </cell>
          <cell r="D119">
            <v>24.221399999999999</v>
          </cell>
          <cell r="E119">
            <v>1727.3</v>
          </cell>
          <cell r="F119" t="str">
            <v>.</v>
          </cell>
          <cell r="G119">
            <v>345.46</v>
          </cell>
        </row>
        <row r="120">
          <cell r="A120" t="str">
            <v>0152</v>
          </cell>
          <cell r="B120" t="str">
            <v>Level I Percutaneous Abdominal and Biliary Procedures</v>
          </cell>
          <cell r="C120" t="str">
            <v>T</v>
          </cell>
          <cell r="D120">
            <v>28.434699999999999</v>
          </cell>
          <cell r="E120">
            <v>2027.76</v>
          </cell>
          <cell r="F120" t="str">
            <v>.</v>
          </cell>
          <cell r="G120">
            <v>405.56</v>
          </cell>
        </row>
        <row r="121">
          <cell r="A121" t="str">
            <v>0153</v>
          </cell>
          <cell r="B121" t="str">
            <v>Peritoneal and Abdominal Procedures</v>
          </cell>
          <cell r="C121" t="str">
            <v>T</v>
          </cell>
          <cell r="D121">
            <v>25.978100000000001</v>
          </cell>
          <cell r="E121">
            <v>1852.58</v>
          </cell>
          <cell r="F121" t="str">
            <v>.</v>
          </cell>
          <cell r="G121">
            <v>370.52</v>
          </cell>
        </row>
        <row r="122">
          <cell r="A122" t="str">
            <v>0154</v>
          </cell>
          <cell r="B122" t="str">
            <v>Hernia/Hydrocele Procedures</v>
          </cell>
          <cell r="C122" t="str">
            <v>T</v>
          </cell>
          <cell r="D122">
            <v>34.0627</v>
          </cell>
          <cell r="E122">
            <v>2429.11</v>
          </cell>
          <cell r="F122" t="str">
            <v>.</v>
          </cell>
          <cell r="G122">
            <v>485.83</v>
          </cell>
        </row>
        <row r="123">
          <cell r="A123" t="str">
            <v>0155</v>
          </cell>
          <cell r="B123" t="str">
            <v>Level II Anal/Rectal Procedures</v>
          </cell>
          <cell r="C123" t="str">
            <v>T</v>
          </cell>
          <cell r="D123">
            <v>17.9329</v>
          </cell>
          <cell r="E123">
            <v>1278.8499999999999</v>
          </cell>
          <cell r="F123" t="str">
            <v>.</v>
          </cell>
          <cell r="G123">
            <v>255.77</v>
          </cell>
        </row>
        <row r="124">
          <cell r="A124" t="str">
            <v>0156</v>
          </cell>
          <cell r="B124" t="str">
            <v>Level III Urinary and Anal Procedures</v>
          </cell>
          <cell r="C124" t="str">
            <v>T</v>
          </cell>
          <cell r="D124">
            <v>3.2576999999999998</v>
          </cell>
          <cell r="E124">
            <v>232.32</v>
          </cell>
          <cell r="F124" t="str">
            <v>.</v>
          </cell>
          <cell r="G124">
            <v>46.47</v>
          </cell>
        </row>
        <row r="125">
          <cell r="A125" t="str">
            <v>0157</v>
          </cell>
          <cell r="B125" t="str">
            <v>Colorectal Cancer Screening: Barium Enema</v>
          </cell>
          <cell r="C125" t="str">
            <v>S</v>
          </cell>
          <cell r="D125">
            <v>2.5831</v>
          </cell>
          <cell r="E125">
            <v>184.21</v>
          </cell>
          <cell r="F125" t="str">
            <v>.</v>
          </cell>
          <cell r="G125">
            <v>36.85</v>
          </cell>
        </row>
        <row r="126">
          <cell r="A126" t="str">
            <v>0158</v>
          </cell>
          <cell r="B126" t="str">
            <v>Colorectal Cancer Screening: Colonoscopy</v>
          </cell>
          <cell r="C126" t="str">
            <v>T</v>
          </cell>
          <cell r="D126">
            <v>8.5786999999999995</v>
          </cell>
          <cell r="E126">
            <v>611.77</v>
          </cell>
          <cell r="F126">
            <v>0</v>
          </cell>
          <cell r="G126">
            <v>0</v>
          </cell>
        </row>
        <row r="127">
          <cell r="A127" t="str">
            <v>0159</v>
          </cell>
          <cell r="B127" t="str">
            <v>Colorectal Cancer Screening: Flexible Sigmoidoscopy</v>
          </cell>
          <cell r="C127" t="str">
            <v>S</v>
          </cell>
          <cell r="D127">
            <v>5.8205999999999998</v>
          </cell>
          <cell r="E127">
            <v>415.08</v>
          </cell>
          <cell r="F127">
            <v>0</v>
          </cell>
          <cell r="G127">
            <v>0</v>
          </cell>
        </row>
        <row r="128">
          <cell r="A128" t="str">
            <v>0160</v>
          </cell>
          <cell r="B128" t="str">
            <v>Level I Cystourethroscopy and other Genitourinary Procedures</v>
          </cell>
          <cell r="C128" t="str">
            <v>T</v>
          </cell>
          <cell r="D128">
            <v>7.1482000000000001</v>
          </cell>
          <cell r="E128">
            <v>509.76</v>
          </cell>
          <cell r="F128" t="str">
            <v>.</v>
          </cell>
          <cell r="G128">
            <v>101.96</v>
          </cell>
        </row>
        <row r="129">
          <cell r="A129" t="str">
            <v>0161</v>
          </cell>
          <cell r="B129" t="str">
            <v>Level II Cystourethroscopy and other Genitourinary Procedures</v>
          </cell>
          <cell r="C129" t="str">
            <v>T</v>
          </cell>
          <cell r="D129">
            <v>15.8635</v>
          </cell>
          <cell r="E129">
            <v>1131.27</v>
          </cell>
          <cell r="F129" t="str">
            <v>.</v>
          </cell>
          <cell r="G129">
            <v>226.26</v>
          </cell>
        </row>
        <row r="130">
          <cell r="A130" t="str">
            <v>0162</v>
          </cell>
          <cell r="B130" t="str">
            <v>Level III Cystourethroscopy and other Genitourinary Procedures</v>
          </cell>
          <cell r="C130" t="str">
            <v>T</v>
          </cell>
          <cell r="D130">
            <v>26.767299999999999</v>
          </cell>
          <cell r="E130">
            <v>1908.86</v>
          </cell>
          <cell r="F130" t="str">
            <v>.</v>
          </cell>
          <cell r="G130">
            <v>381.78</v>
          </cell>
        </row>
        <row r="131">
          <cell r="A131" t="str">
            <v>0163</v>
          </cell>
          <cell r="B131" t="str">
            <v>Level IV Cystourethroscopy and other Genitourinary Procedures</v>
          </cell>
          <cell r="C131" t="str">
            <v>T</v>
          </cell>
          <cell r="D131">
            <v>38.381399999999999</v>
          </cell>
          <cell r="E131">
            <v>2737.09</v>
          </cell>
          <cell r="F131" t="str">
            <v>.</v>
          </cell>
          <cell r="G131">
            <v>547.41999999999996</v>
          </cell>
        </row>
        <row r="132">
          <cell r="A132" t="str">
            <v>0164</v>
          </cell>
          <cell r="B132" t="str">
            <v>Level II Urinary and Anal Procedures</v>
          </cell>
          <cell r="C132" t="str">
            <v>T</v>
          </cell>
          <cell r="D132">
            <v>2.1419000000000001</v>
          </cell>
          <cell r="E132">
            <v>152.75</v>
          </cell>
          <cell r="F132" t="str">
            <v>.</v>
          </cell>
          <cell r="G132">
            <v>30.55</v>
          </cell>
        </row>
        <row r="133">
          <cell r="A133" t="str">
            <v>0165</v>
          </cell>
          <cell r="B133" t="str">
            <v>Level IV Urinary and Anal Procedures</v>
          </cell>
          <cell r="C133" t="str">
            <v>T</v>
          </cell>
          <cell r="D133">
            <v>19.765599999999999</v>
          </cell>
          <cell r="E133">
            <v>1409.54</v>
          </cell>
          <cell r="F133" t="str">
            <v>.</v>
          </cell>
          <cell r="G133">
            <v>281.91000000000003</v>
          </cell>
        </row>
        <row r="134">
          <cell r="A134" t="str">
            <v>0166</v>
          </cell>
          <cell r="B134" t="str">
            <v>Level I Urethral Procedures</v>
          </cell>
          <cell r="C134" t="str">
            <v>T</v>
          </cell>
          <cell r="D134">
            <v>21.596599999999999</v>
          </cell>
          <cell r="E134">
            <v>1540.12</v>
          </cell>
          <cell r="F134" t="str">
            <v>.</v>
          </cell>
          <cell r="G134">
            <v>308.02999999999997</v>
          </cell>
        </row>
        <row r="135">
          <cell r="A135" t="str">
            <v>0168</v>
          </cell>
          <cell r="B135" t="str">
            <v>Level II Urethral Procedures</v>
          </cell>
          <cell r="C135" t="str">
            <v>T</v>
          </cell>
          <cell r="D135">
            <v>33.2789</v>
          </cell>
          <cell r="E135">
            <v>2373.2199999999998</v>
          </cell>
          <cell r="F135" t="str">
            <v>.</v>
          </cell>
          <cell r="G135">
            <v>474.65</v>
          </cell>
        </row>
        <row r="136">
          <cell r="A136" t="str">
            <v>0169</v>
          </cell>
          <cell r="B136" t="str">
            <v>Lithotripsy</v>
          </cell>
          <cell r="C136" t="str">
            <v>T</v>
          </cell>
          <cell r="D136">
            <v>39.8005</v>
          </cell>
          <cell r="E136">
            <v>2838.29</v>
          </cell>
          <cell r="F136">
            <v>979.42</v>
          </cell>
          <cell r="G136">
            <v>567.66</v>
          </cell>
        </row>
        <row r="137">
          <cell r="A137" t="str">
            <v>0170</v>
          </cell>
          <cell r="B137" t="str">
            <v>Dialysis</v>
          </cell>
          <cell r="C137" t="str">
            <v>S</v>
          </cell>
          <cell r="D137">
            <v>6.9596999999999998</v>
          </cell>
          <cell r="E137">
            <v>496.32</v>
          </cell>
          <cell r="F137" t="str">
            <v>.</v>
          </cell>
          <cell r="G137">
            <v>99.27</v>
          </cell>
        </row>
        <row r="138">
          <cell r="A138" t="str">
            <v>0172</v>
          </cell>
          <cell r="B138" t="str">
            <v>Level I Partial Hospitalization (3 services) for CMHCs</v>
          </cell>
          <cell r="C138" t="str">
            <v>P</v>
          </cell>
          <cell r="D138">
            <v>1.1913</v>
          </cell>
          <cell r="E138">
            <v>84.96</v>
          </cell>
          <cell r="F138" t="str">
            <v>.</v>
          </cell>
          <cell r="G138">
            <v>17</v>
          </cell>
        </row>
        <row r="139">
          <cell r="A139" t="str">
            <v>0173</v>
          </cell>
          <cell r="B139" t="str">
            <v>Level II Partial Hospitalization (4 or more services) for CMHCs</v>
          </cell>
          <cell r="C139" t="str">
            <v>P</v>
          </cell>
          <cell r="D139">
            <v>1.5378000000000001</v>
          </cell>
          <cell r="E139">
            <v>109.67</v>
          </cell>
          <cell r="F139" t="str">
            <v>.</v>
          </cell>
          <cell r="G139">
            <v>21.94</v>
          </cell>
        </row>
        <row r="140">
          <cell r="A140" t="str">
            <v>0174</v>
          </cell>
          <cell r="B140" t="str">
            <v>Level IV Laparoscopy</v>
          </cell>
          <cell r="C140" t="str">
            <v>T</v>
          </cell>
          <cell r="D140">
            <v>127.3348</v>
          </cell>
          <cell r="E140">
            <v>9080.6299999999992</v>
          </cell>
          <cell r="F140">
            <v>2020</v>
          </cell>
          <cell r="G140">
            <v>1816.13</v>
          </cell>
        </row>
        <row r="141">
          <cell r="A141" t="str">
            <v>0175</v>
          </cell>
          <cell r="B141" t="str">
            <v>Level I Partial Hospitalization (3 services) for Hospital-based PHPs</v>
          </cell>
          <cell r="C141" t="str">
            <v>P</v>
          </cell>
          <cell r="D141">
            <v>2.5339999999999998</v>
          </cell>
          <cell r="E141">
            <v>180.71</v>
          </cell>
          <cell r="F141" t="str">
            <v>.</v>
          </cell>
          <cell r="G141">
            <v>36.15</v>
          </cell>
        </row>
        <row r="142">
          <cell r="A142" t="str">
            <v>0176</v>
          </cell>
          <cell r="B142" t="str">
            <v>Level II Partial Hospitalization (4 or more services) for Hospital-based PHPs</v>
          </cell>
          <cell r="C142" t="str">
            <v>P</v>
          </cell>
          <cell r="D142">
            <v>3.2008000000000001</v>
          </cell>
          <cell r="E142">
            <v>228.26</v>
          </cell>
          <cell r="F142" t="str">
            <v>.</v>
          </cell>
          <cell r="G142">
            <v>45.66</v>
          </cell>
        </row>
        <row r="143">
          <cell r="A143" t="str">
            <v>0177</v>
          </cell>
          <cell r="B143" t="str">
            <v>Level I Echocardiogram with Contrast</v>
          </cell>
          <cell r="C143" t="str">
            <v>S</v>
          </cell>
          <cell r="D143">
            <v>6.0848000000000004</v>
          </cell>
          <cell r="E143">
            <v>433.93</v>
          </cell>
          <cell r="F143">
            <v>129.4</v>
          </cell>
          <cell r="G143">
            <v>86.79</v>
          </cell>
        </row>
        <row r="144">
          <cell r="A144" t="str">
            <v>0178</v>
          </cell>
          <cell r="B144" t="str">
            <v>Level II Echocardiogram with Contrast</v>
          </cell>
          <cell r="C144" t="str">
            <v>S</v>
          </cell>
          <cell r="D144">
            <v>8.1100999999999992</v>
          </cell>
          <cell r="E144">
            <v>578.36</v>
          </cell>
          <cell r="F144">
            <v>172.48</v>
          </cell>
          <cell r="G144">
            <v>115.68</v>
          </cell>
        </row>
        <row r="145">
          <cell r="A145" t="str">
            <v>0181</v>
          </cell>
          <cell r="B145" t="str">
            <v>Level II Male Genital Procedures</v>
          </cell>
          <cell r="C145" t="str">
            <v>T</v>
          </cell>
          <cell r="D145">
            <v>38.919899999999998</v>
          </cell>
          <cell r="E145">
            <v>2775.49</v>
          </cell>
          <cell r="F145">
            <v>607.88</v>
          </cell>
          <cell r="G145">
            <v>555.1</v>
          </cell>
        </row>
        <row r="146">
          <cell r="A146" t="str">
            <v>0183</v>
          </cell>
          <cell r="B146" t="str">
            <v>Level I Male Genital Procedures</v>
          </cell>
          <cell r="C146" t="str">
            <v>T</v>
          </cell>
          <cell r="D146">
            <v>23.7942</v>
          </cell>
          <cell r="E146">
            <v>1696.84</v>
          </cell>
          <cell r="F146" t="str">
            <v>.</v>
          </cell>
          <cell r="G146">
            <v>339.37</v>
          </cell>
        </row>
        <row r="147">
          <cell r="A147" t="str">
            <v>0184</v>
          </cell>
          <cell r="B147" t="str">
            <v>Prostate Biopsy</v>
          </cell>
          <cell r="C147" t="str">
            <v>T</v>
          </cell>
          <cell r="D147">
            <v>13.563000000000001</v>
          </cell>
          <cell r="E147">
            <v>967.22</v>
          </cell>
          <cell r="F147" t="str">
            <v>.</v>
          </cell>
          <cell r="G147">
            <v>193.45</v>
          </cell>
        </row>
        <row r="148">
          <cell r="A148" t="str">
            <v>0188</v>
          </cell>
          <cell r="B148" t="str">
            <v>Level II Female Reproductive Proc</v>
          </cell>
          <cell r="C148" t="str">
            <v>T</v>
          </cell>
          <cell r="D148">
            <v>1.6625000000000001</v>
          </cell>
          <cell r="E148">
            <v>118.56</v>
          </cell>
          <cell r="F148" t="str">
            <v>.</v>
          </cell>
          <cell r="G148">
            <v>23.72</v>
          </cell>
        </row>
        <row r="149">
          <cell r="A149" t="str">
            <v>0189</v>
          </cell>
          <cell r="B149" t="str">
            <v>Level III Female Reproductive Proc</v>
          </cell>
          <cell r="C149" t="str">
            <v>T</v>
          </cell>
          <cell r="D149">
            <v>3.2826</v>
          </cell>
          <cell r="E149">
            <v>234.09</v>
          </cell>
          <cell r="F149" t="str">
            <v>.</v>
          </cell>
          <cell r="G149">
            <v>46.82</v>
          </cell>
        </row>
        <row r="150">
          <cell r="A150" t="str">
            <v>0190</v>
          </cell>
          <cell r="B150" t="str">
            <v>Level I Hysteroscopy</v>
          </cell>
          <cell r="C150" t="str">
            <v>T</v>
          </cell>
          <cell r="D150">
            <v>23.587</v>
          </cell>
          <cell r="E150">
            <v>1682.06</v>
          </cell>
          <cell r="F150">
            <v>424.28</v>
          </cell>
          <cell r="G150">
            <v>336.42</v>
          </cell>
        </row>
        <row r="151">
          <cell r="A151" t="str">
            <v>0191</v>
          </cell>
          <cell r="B151" t="str">
            <v>Level I Female Reproductive Proc</v>
          </cell>
          <cell r="C151" t="str">
            <v>T</v>
          </cell>
          <cell r="D151">
            <v>0.1157</v>
          </cell>
          <cell r="E151">
            <v>8.25</v>
          </cell>
          <cell r="F151">
            <v>1.73</v>
          </cell>
          <cell r="G151">
            <v>1.65</v>
          </cell>
        </row>
        <row r="152">
          <cell r="A152" t="str">
            <v>0192</v>
          </cell>
          <cell r="B152" t="str">
            <v>Level IV Female Reproductive Proc</v>
          </cell>
          <cell r="C152" t="str">
            <v>T</v>
          </cell>
          <cell r="D152">
            <v>6.9848999999999997</v>
          </cell>
          <cell r="E152">
            <v>498.11</v>
          </cell>
          <cell r="F152" t="str">
            <v>.</v>
          </cell>
          <cell r="G152">
            <v>99.63</v>
          </cell>
        </row>
        <row r="153">
          <cell r="A153" t="str">
            <v>0193</v>
          </cell>
          <cell r="B153" t="str">
            <v>Level V Female Reproductive Proc</v>
          </cell>
          <cell r="C153" t="str">
            <v>T</v>
          </cell>
          <cell r="D153">
            <v>20.396699999999999</v>
          </cell>
          <cell r="E153">
            <v>1454.55</v>
          </cell>
          <cell r="F153" t="str">
            <v>.</v>
          </cell>
          <cell r="G153">
            <v>290.91000000000003</v>
          </cell>
        </row>
        <row r="154">
          <cell r="A154" t="str">
            <v>0195</v>
          </cell>
          <cell r="B154" t="str">
            <v>Level VI Female Reproductive Procedures</v>
          </cell>
          <cell r="C154" t="str">
            <v>T</v>
          </cell>
          <cell r="D154">
            <v>37.012</v>
          </cell>
          <cell r="E154">
            <v>2639.44</v>
          </cell>
          <cell r="F154" t="str">
            <v>.</v>
          </cell>
          <cell r="G154">
            <v>527.89</v>
          </cell>
        </row>
        <row r="155">
          <cell r="A155" t="str">
            <v>0202</v>
          </cell>
          <cell r="B155" t="str">
            <v>Level VII Female Reproductive Procedures</v>
          </cell>
          <cell r="C155" t="str">
            <v>T</v>
          </cell>
          <cell r="D155">
            <v>47.7547</v>
          </cell>
          <cell r="E155">
            <v>3405.53</v>
          </cell>
          <cell r="F155">
            <v>981.5</v>
          </cell>
          <cell r="G155">
            <v>681.11</v>
          </cell>
        </row>
        <row r="156">
          <cell r="A156" t="str">
            <v>0203</v>
          </cell>
          <cell r="B156" t="str">
            <v>Level IV Nerve Injections</v>
          </cell>
          <cell r="C156" t="str">
            <v>T</v>
          </cell>
          <cell r="D156">
            <v>12.013</v>
          </cell>
          <cell r="E156">
            <v>856.68</v>
          </cell>
          <cell r="F156" t="str">
            <v>.</v>
          </cell>
          <cell r="G156">
            <v>171.34</v>
          </cell>
        </row>
        <row r="157">
          <cell r="A157" t="str">
            <v>0204</v>
          </cell>
          <cell r="B157" t="str">
            <v>Level I Nerve Injections</v>
          </cell>
          <cell r="C157" t="str">
            <v>T</v>
          </cell>
          <cell r="D157">
            <v>2.5607000000000002</v>
          </cell>
          <cell r="E157">
            <v>182.61</v>
          </cell>
          <cell r="F157" t="str">
            <v>.</v>
          </cell>
          <cell r="G157">
            <v>36.53</v>
          </cell>
        </row>
        <row r="158">
          <cell r="A158" t="str">
            <v>0206</v>
          </cell>
          <cell r="B158" t="str">
            <v>Level II Nerve Injections</v>
          </cell>
          <cell r="C158" t="str">
            <v>T</v>
          </cell>
          <cell r="D158">
            <v>4.0910000000000002</v>
          </cell>
          <cell r="E158">
            <v>291.74</v>
          </cell>
          <cell r="F158" t="str">
            <v>.</v>
          </cell>
          <cell r="G158">
            <v>58.35</v>
          </cell>
        </row>
        <row r="159">
          <cell r="A159" t="str">
            <v>0207</v>
          </cell>
          <cell r="B159" t="str">
            <v>Level III Nerve Injections</v>
          </cell>
          <cell r="C159" t="str">
            <v>T</v>
          </cell>
          <cell r="D159">
            <v>7.9333</v>
          </cell>
          <cell r="E159">
            <v>565.75</v>
          </cell>
          <cell r="F159" t="str">
            <v>.</v>
          </cell>
          <cell r="G159">
            <v>113.15</v>
          </cell>
        </row>
        <row r="160">
          <cell r="A160" t="str">
            <v>0208</v>
          </cell>
          <cell r="B160" t="str">
            <v>Laminotomies and Laminectomies</v>
          </cell>
          <cell r="C160" t="str">
            <v>T</v>
          </cell>
          <cell r="D160">
            <v>52.705599999999997</v>
          </cell>
          <cell r="E160">
            <v>3758.59</v>
          </cell>
          <cell r="F160" t="str">
            <v>.</v>
          </cell>
          <cell r="G160">
            <v>751.72</v>
          </cell>
        </row>
        <row r="161">
          <cell r="A161" t="str">
            <v>0209</v>
          </cell>
          <cell r="B161" t="str">
            <v>Level II Extended EEG, Sleep, and Cardiovascular Studies</v>
          </cell>
          <cell r="C161" t="str">
            <v>S</v>
          </cell>
          <cell r="D161">
            <v>11.3041</v>
          </cell>
          <cell r="E161">
            <v>806.13</v>
          </cell>
          <cell r="F161">
            <v>268.73</v>
          </cell>
          <cell r="G161">
            <v>161.22999999999999</v>
          </cell>
        </row>
        <row r="162">
          <cell r="A162" t="str">
            <v>0213</v>
          </cell>
          <cell r="B162" t="str">
            <v>Level I Extended EEG, Sleep, and Cardiovascular Studies</v>
          </cell>
          <cell r="C162" t="str">
            <v>S</v>
          </cell>
          <cell r="D162">
            <v>2.4203999999999999</v>
          </cell>
          <cell r="E162">
            <v>172.61</v>
          </cell>
          <cell r="F162">
            <v>53.58</v>
          </cell>
          <cell r="G162">
            <v>34.53</v>
          </cell>
        </row>
        <row r="163">
          <cell r="A163" t="str">
            <v>0215</v>
          </cell>
          <cell r="B163" t="str">
            <v>Level I Nerve and Muscle Services</v>
          </cell>
          <cell r="C163" t="str">
            <v>S</v>
          </cell>
          <cell r="D163">
            <v>0.60450000000000004</v>
          </cell>
          <cell r="E163">
            <v>43.11</v>
          </cell>
          <cell r="F163" t="str">
            <v>.</v>
          </cell>
          <cell r="G163">
            <v>8.6300000000000008</v>
          </cell>
        </row>
        <row r="164">
          <cell r="A164" t="str">
            <v>0216</v>
          </cell>
          <cell r="B164" t="str">
            <v>Level III Nerve and Muscle Services</v>
          </cell>
          <cell r="C164" t="str">
            <v>S</v>
          </cell>
          <cell r="D164">
            <v>2.5804999999999998</v>
          </cell>
          <cell r="E164">
            <v>184.02</v>
          </cell>
          <cell r="F164" t="str">
            <v>.</v>
          </cell>
          <cell r="G164">
            <v>36.81</v>
          </cell>
        </row>
        <row r="165">
          <cell r="A165" t="str">
            <v>0218</v>
          </cell>
          <cell r="B165" t="str">
            <v>Level II Nerve and Muscle Services</v>
          </cell>
          <cell r="C165" t="str">
            <v>S</v>
          </cell>
          <cell r="D165">
            <v>1.1194999999999999</v>
          </cell>
          <cell r="E165">
            <v>79.83</v>
          </cell>
          <cell r="F165" t="str">
            <v>.</v>
          </cell>
          <cell r="G165">
            <v>15.97</v>
          </cell>
        </row>
        <row r="166">
          <cell r="A166" t="str">
            <v>0220</v>
          </cell>
          <cell r="B166" t="str">
            <v>Level I Nerve Procedures</v>
          </cell>
          <cell r="C166" t="str">
            <v>T</v>
          </cell>
          <cell r="D166">
            <v>18.8566</v>
          </cell>
          <cell r="E166">
            <v>1344.72</v>
          </cell>
          <cell r="F166" t="str">
            <v>.</v>
          </cell>
          <cell r="G166">
            <v>268.95</v>
          </cell>
        </row>
        <row r="167">
          <cell r="A167" t="str">
            <v>0221</v>
          </cell>
          <cell r="B167" t="str">
            <v>Level II Nerve Procedures</v>
          </cell>
          <cell r="C167" t="str">
            <v>T</v>
          </cell>
          <cell r="D167">
            <v>34.798400000000001</v>
          </cell>
          <cell r="E167">
            <v>2481.58</v>
          </cell>
          <cell r="F167" t="str">
            <v>.</v>
          </cell>
          <cell r="G167">
            <v>496.32</v>
          </cell>
        </row>
        <row r="168">
          <cell r="A168" t="str">
            <v>0224</v>
          </cell>
          <cell r="B168" t="str">
            <v>Implantation of Catheter/Reservoir/Shunt</v>
          </cell>
          <cell r="C168" t="str">
            <v>T</v>
          </cell>
          <cell r="D168">
            <v>45.588999999999999</v>
          </cell>
          <cell r="E168">
            <v>3251.09</v>
          </cell>
          <cell r="F168" t="str">
            <v>.</v>
          </cell>
          <cell r="G168">
            <v>650.22</v>
          </cell>
        </row>
        <row r="169">
          <cell r="A169" t="str">
            <v>0227</v>
          </cell>
          <cell r="B169" t="str">
            <v>Implantation of Drug Infusion Device</v>
          </cell>
          <cell r="C169" t="str">
            <v>T</v>
          </cell>
          <cell r="D169">
            <v>197.8775</v>
          </cell>
          <cell r="E169">
            <v>14111.24</v>
          </cell>
          <cell r="F169" t="str">
            <v>.</v>
          </cell>
          <cell r="G169">
            <v>2822.25</v>
          </cell>
        </row>
        <row r="170">
          <cell r="A170" t="str">
            <v>0229</v>
          </cell>
          <cell r="B170" t="str">
            <v xml:space="preserve">Level II Endovascular Revascularization of the Lower Extremity </v>
          </cell>
          <cell r="C170" t="str">
            <v>T</v>
          </cell>
          <cell r="D170">
            <v>121.39190000000001</v>
          </cell>
          <cell r="E170">
            <v>8656.82</v>
          </cell>
          <cell r="F170" t="str">
            <v>.</v>
          </cell>
          <cell r="G170">
            <v>1731.37</v>
          </cell>
        </row>
        <row r="171">
          <cell r="A171" t="str">
            <v>0230</v>
          </cell>
          <cell r="B171" t="str">
            <v>Level I Eye Tests &amp; Treatments</v>
          </cell>
          <cell r="C171" t="str">
            <v>S</v>
          </cell>
          <cell r="D171">
            <v>0.67879999999999996</v>
          </cell>
          <cell r="E171">
            <v>48.41</v>
          </cell>
          <cell r="F171" t="str">
            <v>.</v>
          </cell>
          <cell r="G171">
            <v>9.69</v>
          </cell>
        </row>
        <row r="172">
          <cell r="A172" t="str">
            <v>0231</v>
          </cell>
          <cell r="B172" t="str">
            <v>Level III Eye Tests &amp; Treatments</v>
          </cell>
          <cell r="C172" t="str">
            <v>S</v>
          </cell>
          <cell r="D172">
            <v>2.0316999999999998</v>
          </cell>
          <cell r="E172">
            <v>144.88999999999999</v>
          </cell>
          <cell r="F172" t="str">
            <v>.</v>
          </cell>
          <cell r="G172">
            <v>28.98</v>
          </cell>
        </row>
        <row r="173">
          <cell r="A173" t="str">
            <v>0232</v>
          </cell>
          <cell r="B173" t="str">
            <v>Level I Anterior Segment Eye Procedures</v>
          </cell>
          <cell r="C173" t="str">
            <v>T</v>
          </cell>
          <cell r="D173">
            <v>2.0304000000000002</v>
          </cell>
          <cell r="E173">
            <v>144.79</v>
          </cell>
          <cell r="F173">
            <v>30.45</v>
          </cell>
          <cell r="G173">
            <v>28.96</v>
          </cell>
        </row>
        <row r="174">
          <cell r="A174" t="str">
            <v>0233</v>
          </cell>
          <cell r="B174" t="str">
            <v>Level III Anterior Segment Eye Procedures</v>
          </cell>
          <cell r="C174" t="str">
            <v>T</v>
          </cell>
          <cell r="D174">
            <v>15.837999999999999</v>
          </cell>
          <cell r="E174">
            <v>1129.46</v>
          </cell>
          <cell r="F174" t="str">
            <v>.</v>
          </cell>
          <cell r="G174">
            <v>225.9</v>
          </cell>
        </row>
        <row r="175">
          <cell r="A175" t="str">
            <v>0234</v>
          </cell>
          <cell r="B175" t="str">
            <v>Level IV Anterior Segment Eye Procedures</v>
          </cell>
          <cell r="C175" t="str">
            <v>T</v>
          </cell>
          <cell r="D175">
            <v>23.5107</v>
          </cell>
          <cell r="E175">
            <v>1676.62</v>
          </cell>
          <cell r="F175">
            <v>347.84</v>
          </cell>
          <cell r="G175">
            <v>335.33</v>
          </cell>
        </row>
        <row r="176">
          <cell r="A176" t="str">
            <v>0235</v>
          </cell>
          <cell r="B176" t="str">
            <v>Level I Posterior Segment Eye Procedures</v>
          </cell>
          <cell r="C176" t="str">
            <v>T</v>
          </cell>
          <cell r="D176">
            <v>5.8388999999999998</v>
          </cell>
          <cell r="E176">
            <v>416.39</v>
          </cell>
          <cell r="F176" t="str">
            <v>.</v>
          </cell>
          <cell r="G176">
            <v>83.28</v>
          </cell>
        </row>
        <row r="177">
          <cell r="A177" t="str">
            <v>0237</v>
          </cell>
          <cell r="B177" t="str">
            <v>Level II Posterior Segment Eye Procedures</v>
          </cell>
          <cell r="C177" t="str">
            <v>T</v>
          </cell>
          <cell r="D177">
            <v>20.2224</v>
          </cell>
          <cell r="E177">
            <v>1442.12</v>
          </cell>
          <cell r="F177" t="str">
            <v>.</v>
          </cell>
          <cell r="G177">
            <v>288.43</v>
          </cell>
        </row>
        <row r="178">
          <cell r="A178" t="str">
            <v>0238</v>
          </cell>
          <cell r="B178" t="str">
            <v>Level I Repair and Plastic Eye Procedures</v>
          </cell>
          <cell r="C178" t="str">
            <v>T</v>
          </cell>
          <cell r="D178">
            <v>3.2498999999999998</v>
          </cell>
          <cell r="E178">
            <v>231.76</v>
          </cell>
          <cell r="F178" t="str">
            <v>.</v>
          </cell>
          <cell r="G178">
            <v>46.36</v>
          </cell>
        </row>
        <row r="179">
          <cell r="A179" t="str">
            <v>0239</v>
          </cell>
          <cell r="B179" t="str">
            <v>Level II Repair and Plastic Eye Procedures</v>
          </cell>
          <cell r="C179" t="str">
            <v>T</v>
          </cell>
          <cell r="D179">
            <v>8.6335999999999995</v>
          </cell>
          <cell r="E179">
            <v>615.69000000000005</v>
          </cell>
          <cell r="F179" t="str">
            <v>.</v>
          </cell>
          <cell r="G179">
            <v>123.14</v>
          </cell>
        </row>
        <row r="180">
          <cell r="A180" t="str">
            <v>0240</v>
          </cell>
          <cell r="B180" t="str">
            <v>Level III Repair and Plastic Eye Procedures</v>
          </cell>
          <cell r="C180" t="str">
            <v>T</v>
          </cell>
          <cell r="D180">
            <v>19.181899999999999</v>
          </cell>
          <cell r="E180">
            <v>1367.92</v>
          </cell>
          <cell r="F180">
            <v>294</v>
          </cell>
          <cell r="G180">
            <v>273.58999999999997</v>
          </cell>
        </row>
        <row r="181">
          <cell r="A181" t="str">
            <v>0241</v>
          </cell>
          <cell r="B181" t="str">
            <v>Level IV Repair and Plastic Eye Procedures</v>
          </cell>
          <cell r="C181" t="str">
            <v>T</v>
          </cell>
          <cell r="D181">
            <v>26.7</v>
          </cell>
          <cell r="E181">
            <v>1904.06</v>
          </cell>
          <cell r="F181">
            <v>382.94</v>
          </cell>
          <cell r="G181">
            <v>380.82</v>
          </cell>
        </row>
        <row r="182">
          <cell r="A182" t="str">
            <v>0242</v>
          </cell>
          <cell r="B182" t="str">
            <v>Level V Repair and Plastic Eye Procedures</v>
          </cell>
          <cell r="C182" t="str">
            <v>T</v>
          </cell>
          <cell r="D182">
            <v>39.722299999999997</v>
          </cell>
          <cell r="E182">
            <v>2832.72</v>
          </cell>
          <cell r="F182">
            <v>597.36</v>
          </cell>
          <cell r="G182">
            <v>566.54999999999995</v>
          </cell>
        </row>
        <row r="183">
          <cell r="A183" t="str">
            <v>0243</v>
          </cell>
          <cell r="B183" t="str">
            <v>Strabismus/Muscle Procedures</v>
          </cell>
          <cell r="C183" t="str">
            <v>T</v>
          </cell>
          <cell r="D183">
            <v>25.208200000000001</v>
          </cell>
          <cell r="E183">
            <v>1797.67</v>
          </cell>
          <cell r="F183">
            <v>412.25</v>
          </cell>
          <cell r="G183">
            <v>359.54</v>
          </cell>
        </row>
        <row r="184">
          <cell r="A184" t="str">
            <v>0244</v>
          </cell>
          <cell r="B184" t="str">
            <v>Corneal and Amniotic Membrane Transplant</v>
          </cell>
          <cell r="C184" t="str">
            <v>T</v>
          </cell>
          <cell r="D184">
            <v>41.610599999999998</v>
          </cell>
          <cell r="E184">
            <v>2967.38</v>
          </cell>
          <cell r="F184">
            <v>794.86</v>
          </cell>
          <cell r="G184">
            <v>593.48</v>
          </cell>
        </row>
        <row r="185">
          <cell r="A185" t="str">
            <v>0246</v>
          </cell>
          <cell r="B185" t="str">
            <v>Cataract Procedures with IOL Insert</v>
          </cell>
          <cell r="C185" t="str">
            <v>T</v>
          </cell>
          <cell r="D185">
            <v>24.265899999999998</v>
          </cell>
          <cell r="E185">
            <v>1730.47</v>
          </cell>
          <cell r="F185">
            <v>490.32</v>
          </cell>
          <cell r="G185">
            <v>346.1</v>
          </cell>
        </row>
        <row r="186">
          <cell r="A186" t="str">
            <v>0247</v>
          </cell>
          <cell r="B186" t="str">
            <v>Laser Eye Procedures</v>
          </cell>
          <cell r="C186" t="str">
            <v>T</v>
          </cell>
          <cell r="D186">
            <v>5.7603999999999997</v>
          </cell>
          <cell r="E186">
            <v>410.79</v>
          </cell>
          <cell r="F186">
            <v>102.26</v>
          </cell>
          <cell r="G186">
            <v>82.16</v>
          </cell>
        </row>
        <row r="187">
          <cell r="A187" t="str">
            <v>0249</v>
          </cell>
          <cell r="B187" t="str">
            <v>Cataract Procedures without IOL Insert</v>
          </cell>
          <cell r="C187" t="str">
            <v>T</v>
          </cell>
          <cell r="D187">
            <v>29.383800000000001</v>
          </cell>
          <cell r="E187">
            <v>2095.4499999999998</v>
          </cell>
          <cell r="F187">
            <v>499.26</v>
          </cell>
          <cell r="G187">
            <v>419.09</v>
          </cell>
        </row>
        <row r="188">
          <cell r="A188" t="str">
            <v>0250</v>
          </cell>
          <cell r="B188" t="str">
            <v>Level I ENT Procedures</v>
          </cell>
          <cell r="C188" t="str">
            <v>T</v>
          </cell>
          <cell r="D188">
            <v>1.095</v>
          </cell>
          <cell r="E188">
            <v>78.09</v>
          </cell>
          <cell r="F188">
            <v>24.11</v>
          </cell>
          <cell r="G188">
            <v>15.62</v>
          </cell>
        </row>
        <row r="189">
          <cell r="A189" t="str">
            <v>0251</v>
          </cell>
          <cell r="B189" t="str">
            <v>Level II ENT Procedures</v>
          </cell>
          <cell r="C189" t="str">
            <v>T</v>
          </cell>
          <cell r="D189">
            <v>3.2225000000000001</v>
          </cell>
          <cell r="E189">
            <v>229.81</v>
          </cell>
          <cell r="F189" t="str">
            <v>.</v>
          </cell>
          <cell r="G189">
            <v>45.97</v>
          </cell>
        </row>
        <row r="190">
          <cell r="A190" t="str">
            <v>0252</v>
          </cell>
          <cell r="B190" t="str">
            <v>Level III ENT Procedures</v>
          </cell>
          <cell r="C190" t="str">
            <v>T</v>
          </cell>
          <cell r="D190">
            <v>6.9912999999999998</v>
          </cell>
          <cell r="E190">
            <v>498.57</v>
          </cell>
          <cell r="F190">
            <v>99.78</v>
          </cell>
          <cell r="G190">
            <v>99.72</v>
          </cell>
        </row>
        <row r="191">
          <cell r="A191" t="str">
            <v>0253</v>
          </cell>
          <cell r="B191" t="str">
            <v>Level IV ENT Procedures</v>
          </cell>
          <cell r="C191" t="str">
            <v>T</v>
          </cell>
          <cell r="D191">
            <v>16.089500000000001</v>
          </cell>
          <cell r="E191">
            <v>1147.3900000000001</v>
          </cell>
          <cell r="F191" t="str">
            <v>.</v>
          </cell>
          <cell r="G191">
            <v>229.48</v>
          </cell>
        </row>
        <row r="192">
          <cell r="A192" t="str">
            <v>0254</v>
          </cell>
          <cell r="B192" t="str">
            <v>Level V ENT Procedures</v>
          </cell>
          <cell r="C192" t="str">
            <v>T</v>
          </cell>
          <cell r="D192">
            <v>25.2377</v>
          </cell>
          <cell r="E192">
            <v>1799.78</v>
          </cell>
          <cell r="F192" t="str">
            <v>.</v>
          </cell>
          <cell r="G192">
            <v>359.96</v>
          </cell>
        </row>
        <row r="193">
          <cell r="A193" t="str">
            <v>0255</v>
          </cell>
          <cell r="B193" t="str">
            <v>Level II Anterior Segment Eye Procedures</v>
          </cell>
          <cell r="C193" t="str">
            <v>T</v>
          </cell>
          <cell r="D193">
            <v>9.2948000000000004</v>
          </cell>
          <cell r="E193">
            <v>662.84</v>
          </cell>
          <cell r="F193" t="str">
            <v>.</v>
          </cell>
          <cell r="G193">
            <v>132.57</v>
          </cell>
        </row>
        <row r="194">
          <cell r="A194" t="str">
            <v>0256</v>
          </cell>
          <cell r="B194" t="str">
            <v>Level VI ENT Procedures</v>
          </cell>
          <cell r="C194" t="str">
            <v>T</v>
          </cell>
          <cell r="D194">
            <v>45.9788</v>
          </cell>
          <cell r="E194">
            <v>3278.89</v>
          </cell>
          <cell r="F194" t="str">
            <v>.</v>
          </cell>
          <cell r="G194">
            <v>655.78</v>
          </cell>
        </row>
        <row r="195">
          <cell r="A195" t="str">
            <v>0259</v>
          </cell>
          <cell r="B195" t="str">
            <v>Level VII ENT Procedures</v>
          </cell>
          <cell r="C195" t="str">
            <v>T</v>
          </cell>
          <cell r="D195">
            <v>425.26429999999999</v>
          </cell>
          <cell r="E195">
            <v>30326.87</v>
          </cell>
          <cell r="F195">
            <v>7921.74</v>
          </cell>
          <cell r="G195">
            <v>6065.38</v>
          </cell>
        </row>
        <row r="196">
          <cell r="A196" t="str">
            <v>0260</v>
          </cell>
          <cell r="B196" t="str">
            <v>Level I Plain Film Except Teeth</v>
          </cell>
          <cell r="C196" t="str">
            <v>X</v>
          </cell>
          <cell r="D196">
            <v>0.64429999999999998</v>
          </cell>
          <cell r="E196">
            <v>45.95</v>
          </cell>
          <cell r="F196" t="str">
            <v>.</v>
          </cell>
          <cell r="G196">
            <v>9.19</v>
          </cell>
        </row>
        <row r="197">
          <cell r="A197" t="str">
            <v>0261</v>
          </cell>
          <cell r="B197" t="str">
            <v>Level II Plain Film Except Teeth Including Bone Density Measurement</v>
          </cell>
          <cell r="C197" t="str">
            <v>X</v>
          </cell>
          <cell r="D197">
            <v>0.99329999999999996</v>
          </cell>
          <cell r="E197">
            <v>70.84</v>
          </cell>
          <cell r="F197" t="str">
            <v>.</v>
          </cell>
          <cell r="G197">
            <v>14.17</v>
          </cell>
        </row>
        <row r="198">
          <cell r="A198" t="str">
            <v>0262</v>
          </cell>
          <cell r="B198" t="str">
            <v>Plain Film of Teeth</v>
          </cell>
          <cell r="C198" t="str">
            <v>X</v>
          </cell>
          <cell r="D198">
            <v>0.50309999999999999</v>
          </cell>
          <cell r="E198">
            <v>35.880000000000003</v>
          </cell>
          <cell r="F198" t="str">
            <v>.</v>
          </cell>
          <cell r="G198">
            <v>7.18</v>
          </cell>
        </row>
        <row r="199">
          <cell r="A199" t="str">
            <v>0263</v>
          </cell>
          <cell r="B199" t="str">
            <v>Level I Miscellaneous Radiology Procedures</v>
          </cell>
          <cell r="C199" t="str">
            <v>X</v>
          </cell>
          <cell r="D199">
            <v>3.5823</v>
          </cell>
          <cell r="E199">
            <v>255.46</v>
          </cell>
          <cell r="F199" t="str">
            <v>.</v>
          </cell>
          <cell r="G199">
            <v>51.1</v>
          </cell>
        </row>
        <row r="200">
          <cell r="A200" t="str">
            <v>0265</v>
          </cell>
          <cell r="B200" t="str">
            <v>Level I Diagnostic and Screening Ultrasound</v>
          </cell>
          <cell r="C200" t="str">
            <v>S</v>
          </cell>
          <cell r="D200">
            <v>0.90539999999999998</v>
          </cell>
          <cell r="E200">
            <v>64.569999999999993</v>
          </cell>
          <cell r="F200">
            <v>22.26</v>
          </cell>
          <cell r="G200">
            <v>12.92</v>
          </cell>
        </row>
        <row r="201">
          <cell r="A201" t="str">
            <v>0266</v>
          </cell>
          <cell r="B201" t="str">
            <v>Level II Diagnostic and Screening Ultrasound</v>
          </cell>
          <cell r="C201" t="str">
            <v>S</v>
          </cell>
          <cell r="D201">
            <v>1.3928</v>
          </cell>
          <cell r="E201">
            <v>99.32</v>
          </cell>
          <cell r="F201">
            <v>37.229999999999997</v>
          </cell>
          <cell r="G201">
            <v>19.87</v>
          </cell>
        </row>
        <row r="202">
          <cell r="A202" t="str">
            <v>0267</v>
          </cell>
          <cell r="B202" t="str">
            <v>Level III Diagnostic and Screening Ultrasound</v>
          </cell>
          <cell r="C202" t="str">
            <v>S</v>
          </cell>
          <cell r="D202">
            <v>2.1699000000000002</v>
          </cell>
          <cell r="E202">
            <v>154.74</v>
          </cell>
          <cell r="F202">
            <v>59.55</v>
          </cell>
          <cell r="G202">
            <v>30.95</v>
          </cell>
        </row>
        <row r="203">
          <cell r="A203" t="str">
            <v>0269</v>
          </cell>
          <cell r="B203" t="str">
            <v xml:space="preserve">Level II Echocardiogram Without Contrast </v>
          </cell>
          <cell r="C203" t="str">
            <v>S</v>
          </cell>
          <cell r="D203">
            <v>5.4756999999999998</v>
          </cell>
          <cell r="E203">
            <v>390.49</v>
          </cell>
          <cell r="F203" t="str">
            <v>.</v>
          </cell>
          <cell r="G203">
            <v>78.099999999999994</v>
          </cell>
        </row>
        <row r="204">
          <cell r="A204" t="str">
            <v>0270</v>
          </cell>
          <cell r="B204" t="str">
            <v xml:space="preserve">Level III Echocardiogram Without Contrast </v>
          </cell>
          <cell r="C204" t="str">
            <v>S</v>
          </cell>
          <cell r="D204">
            <v>7.8338999999999999</v>
          </cell>
          <cell r="E204">
            <v>558.66</v>
          </cell>
          <cell r="F204">
            <v>128.72999999999999</v>
          </cell>
          <cell r="G204">
            <v>111.74</v>
          </cell>
        </row>
        <row r="205">
          <cell r="A205" t="str">
            <v>0272</v>
          </cell>
          <cell r="B205" t="str">
            <v>Fluoroscopy</v>
          </cell>
          <cell r="C205" t="str">
            <v>X</v>
          </cell>
          <cell r="D205">
            <v>1.6023000000000001</v>
          </cell>
          <cell r="E205">
            <v>114.26</v>
          </cell>
          <cell r="F205">
            <v>30.47</v>
          </cell>
          <cell r="G205">
            <v>22.86</v>
          </cell>
        </row>
        <row r="206">
          <cell r="A206" t="str">
            <v>0274</v>
          </cell>
          <cell r="B206" t="str">
            <v>Myelography</v>
          </cell>
          <cell r="C206" t="str">
            <v>S</v>
          </cell>
          <cell r="D206">
            <v>7.1178999999999997</v>
          </cell>
          <cell r="E206">
            <v>507.6</v>
          </cell>
          <cell r="F206" t="str">
            <v>.</v>
          </cell>
          <cell r="G206">
            <v>101.52</v>
          </cell>
        </row>
        <row r="207">
          <cell r="A207" t="str">
            <v>0275</v>
          </cell>
          <cell r="B207" t="str">
            <v>Arthrography</v>
          </cell>
          <cell r="C207" t="str">
            <v>S</v>
          </cell>
          <cell r="D207">
            <v>4.1881000000000004</v>
          </cell>
          <cell r="E207">
            <v>298.67</v>
          </cell>
          <cell r="F207">
            <v>68.900000000000006</v>
          </cell>
          <cell r="G207">
            <v>59.74</v>
          </cell>
        </row>
        <row r="208">
          <cell r="A208" t="str">
            <v>0276</v>
          </cell>
          <cell r="B208" t="str">
            <v>Level I Digestive Radiology</v>
          </cell>
          <cell r="C208" t="str">
            <v>S</v>
          </cell>
          <cell r="D208">
            <v>1.1599999999999999</v>
          </cell>
          <cell r="E208">
            <v>82.72</v>
          </cell>
          <cell r="F208">
            <v>32.840000000000003</v>
          </cell>
          <cell r="G208">
            <v>16.55</v>
          </cell>
        </row>
        <row r="209">
          <cell r="A209" t="str">
            <v>0277</v>
          </cell>
          <cell r="B209" t="str">
            <v>Level II Digestive Radiology</v>
          </cell>
          <cell r="C209" t="str">
            <v>S</v>
          </cell>
          <cell r="D209">
            <v>1.7222</v>
          </cell>
          <cell r="E209">
            <v>122.82</v>
          </cell>
          <cell r="F209">
            <v>46.51</v>
          </cell>
          <cell r="G209">
            <v>24.57</v>
          </cell>
        </row>
        <row r="210">
          <cell r="A210" t="str">
            <v>0278</v>
          </cell>
          <cell r="B210" t="str">
            <v>Diagnostic Urography</v>
          </cell>
          <cell r="C210" t="str">
            <v>S</v>
          </cell>
          <cell r="D210">
            <v>2.9384999999999999</v>
          </cell>
          <cell r="E210">
            <v>209.55</v>
          </cell>
          <cell r="F210">
            <v>58.44</v>
          </cell>
          <cell r="G210">
            <v>41.91</v>
          </cell>
        </row>
        <row r="211">
          <cell r="A211" t="str">
            <v>0279</v>
          </cell>
          <cell r="B211" t="str">
            <v>Level II Angiography and Venography</v>
          </cell>
          <cell r="C211" t="str">
            <v>S</v>
          </cell>
          <cell r="D211">
            <v>31.1279</v>
          </cell>
          <cell r="E211">
            <v>2219.8200000000002</v>
          </cell>
          <cell r="F211" t="str">
            <v>.</v>
          </cell>
          <cell r="G211">
            <v>443.97</v>
          </cell>
        </row>
        <row r="212">
          <cell r="A212" t="str">
            <v>0280</v>
          </cell>
          <cell r="B212" t="str">
            <v>Level III Angiography and Venography</v>
          </cell>
          <cell r="C212" t="str">
            <v>S</v>
          </cell>
          <cell r="D212">
            <v>50.908000000000001</v>
          </cell>
          <cell r="E212">
            <v>3630.4</v>
          </cell>
          <cell r="F212" t="str">
            <v>.</v>
          </cell>
          <cell r="G212">
            <v>726.08</v>
          </cell>
        </row>
        <row r="213">
          <cell r="A213" t="str">
            <v>0282</v>
          </cell>
          <cell r="B213" t="str">
            <v>Miscellaneous Computed Axial Tomography</v>
          </cell>
          <cell r="C213" t="str">
            <v>S</v>
          </cell>
          <cell r="D213">
            <v>1.3864000000000001</v>
          </cell>
          <cell r="E213">
            <v>98.87</v>
          </cell>
          <cell r="F213">
            <v>32.94</v>
          </cell>
          <cell r="G213">
            <v>19.78</v>
          </cell>
        </row>
        <row r="214">
          <cell r="A214" t="str">
            <v>0283</v>
          </cell>
          <cell r="B214" t="str">
            <v>Computed Tomography with Contrast</v>
          </cell>
          <cell r="C214" t="str">
            <v>S</v>
          </cell>
          <cell r="D214">
            <v>4.1669</v>
          </cell>
          <cell r="E214">
            <v>297.14999999999998</v>
          </cell>
          <cell r="F214">
            <v>95.46</v>
          </cell>
          <cell r="G214">
            <v>59.43</v>
          </cell>
        </row>
        <row r="215">
          <cell r="A215" t="str">
            <v>0284</v>
          </cell>
          <cell r="B215" t="str">
            <v>Magnetic Resonance Imaging and Magnetic Resonance Angiography with Contrast</v>
          </cell>
          <cell r="C215" t="str">
            <v>S</v>
          </cell>
          <cell r="D215">
            <v>6.3741000000000003</v>
          </cell>
          <cell r="E215">
            <v>454.56</v>
          </cell>
          <cell r="F215">
            <v>146.59</v>
          </cell>
          <cell r="G215">
            <v>90.92</v>
          </cell>
        </row>
        <row r="216">
          <cell r="A216" t="str">
            <v>0288</v>
          </cell>
          <cell r="B216" t="str">
            <v>Bone Density:Axial Skeleton</v>
          </cell>
          <cell r="C216" t="str">
            <v>S</v>
          </cell>
          <cell r="D216">
            <v>1.0359</v>
          </cell>
          <cell r="E216">
            <v>73.87</v>
          </cell>
          <cell r="F216">
            <v>0</v>
          </cell>
          <cell r="G216">
            <v>0</v>
          </cell>
        </row>
        <row r="217">
          <cell r="A217" t="str">
            <v>0293</v>
          </cell>
          <cell r="B217" t="str">
            <v>Level VI Anterior Segment Eye Procedures</v>
          </cell>
          <cell r="C217" t="str">
            <v>T</v>
          </cell>
          <cell r="D217">
            <v>123.363</v>
          </cell>
          <cell r="E217">
            <v>8797.39</v>
          </cell>
          <cell r="F217" t="str">
            <v>.</v>
          </cell>
          <cell r="G217">
            <v>1759.48</v>
          </cell>
        </row>
        <row r="218">
          <cell r="A218" t="str">
            <v>0299</v>
          </cell>
          <cell r="B218" t="str">
            <v>Hyperthermia and Radiation Treatment Procedures</v>
          </cell>
          <cell r="C218" t="str">
            <v>S</v>
          </cell>
          <cell r="D218">
            <v>5.5026999999999999</v>
          </cell>
          <cell r="E218">
            <v>392.41</v>
          </cell>
          <cell r="F218" t="str">
            <v>.</v>
          </cell>
          <cell r="G218">
            <v>78.489999999999995</v>
          </cell>
        </row>
        <row r="219">
          <cell r="A219" t="str">
            <v>0300</v>
          </cell>
          <cell r="B219" t="str">
            <v>Level I Radiation Therapy</v>
          </cell>
          <cell r="C219" t="str">
            <v>S</v>
          </cell>
          <cell r="D219">
            <v>1.3391999999999999</v>
          </cell>
          <cell r="E219">
            <v>95.5</v>
          </cell>
          <cell r="F219" t="str">
            <v>.</v>
          </cell>
          <cell r="G219">
            <v>19.100000000000001</v>
          </cell>
        </row>
        <row r="220">
          <cell r="A220" t="str">
            <v>0301</v>
          </cell>
          <cell r="B220" t="str">
            <v>Level II Radiation Therapy</v>
          </cell>
          <cell r="C220" t="str">
            <v>S</v>
          </cell>
          <cell r="D220">
            <v>2.5173000000000001</v>
          </cell>
          <cell r="E220">
            <v>179.52</v>
          </cell>
          <cell r="F220" t="str">
            <v>.</v>
          </cell>
          <cell r="G220">
            <v>35.909999999999997</v>
          </cell>
        </row>
        <row r="221">
          <cell r="A221" t="str">
            <v>0303</v>
          </cell>
          <cell r="B221" t="str">
            <v>Treatment Device Construction</v>
          </cell>
          <cell r="C221" t="str">
            <v>X</v>
          </cell>
          <cell r="D221">
            <v>2.8292000000000002</v>
          </cell>
          <cell r="E221">
            <v>201.76</v>
          </cell>
          <cell r="F221">
            <v>66.95</v>
          </cell>
          <cell r="G221">
            <v>40.36</v>
          </cell>
        </row>
        <row r="222">
          <cell r="A222" t="str">
            <v>0304</v>
          </cell>
          <cell r="B222" t="str">
            <v>Level I Therapeutic Radiation Treatment Preparation</v>
          </cell>
          <cell r="C222" t="str">
            <v>X</v>
          </cell>
          <cell r="D222">
            <v>1.5387</v>
          </cell>
          <cell r="E222">
            <v>109.73</v>
          </cell>
          <cell r="F222">
            <v>34.630000000000003</v>
          </cell>
          <cell r="G222">
            <v>21.95</v>
          </cell>
        </row>
        <row r="223">
          <cell r="A223" t="str">
            <v>0305</v>
          </cell>
          <cell r="B223" t="str">
            <v>Level II Therapeutic Radiation Treatment Preparation</v>
          </cell>
          <cell r="C223" t="str">
            <v>X</v>
          </cell>
          <cell r="D223">
            <v>4.0804</v>
          </cell>
          <cell r="E223">
            <v>290.99</v>
          </cell>
          <cell r="F223">
            <v>88.78</v>
          </cell>
          <cell r="G223">
            <v>58.2</v>
          </cell>
        </row>
        <row r="224">
          <cell r="A224" t="str">
            <v>0308</v>
          </cell>
          <cell r="B224" t="str">
            <v>Positron Emission Tomography (PET) imaging</v>
          </cell>
          <cell r="C224" t="str">
            <v>S</v>
          </cell>
          <cell r="D224">
            <v>14.8096</v>
          </cell>
          <cell r="E224">
            <v>1056.1199999999999</v>
          </cell>
          <cell r="F224" t="str">
            <v>.</v>
          </cell>
          <cell r="G224">
            <v>211.23</v>
          </cell>
        </row>
        <row r="225">
          <cell r="A225" t="str">
            <v>0310</v>
          </cell>
          <cell r="B225" t="str">
            <v>Level III Therapeutic Radiation Treatment Preparation</v>
          </cell>
          <cell r="C225" t="str">
            <v>X</v>
          </cell>
          <cell r="D225">
            <v>13.805199999999999</v>
          </cell>
          <cell r="E225">
            <v>984.49</v>
          </cell>
          <cell r="F225">
            <v>325.27</v>
          </cell>
          <cell r="G225">
            <v>196.9</v>
          </cell>
        </row>
        <row r="226">
          <cell r="A226" t="str">
            <v>0312</v>
          </cell>
          <cell r="B226" t="str">
            <v>Radioelement Applications</v>
          </cell>
          <cell r="C226" t="str">
            <v>S</v>
          </cell>
          <cell r="D226">
            <v>5.7609000000000004</v>
          </cell>
          <cell r="E226">
            <v>410.83</v>
          </cell>
          <cell r="F226" t="str">
            <v>.</v>
          </cell>
          <cell r="G226">
            <v>82.17</v>
          </cell>
        </row>
        <row r="227">
          <cell r="A227" t="str">
            <v>0313</v>
          </cell>
          <cell r="B227" t="str">
            <v>Brachytherapy</v>
          </cell>
          <cell r="C227" t="str">
            <v>S</v>
          </cell>
          <cell r="D227">
            <v>9.6431000000000004</v>
          </cell>
          <cell r="E227">
            <v>687.68</v>
          </cell>
          <cell r="F227">
            <v>259.86</v>
          </cell>
          <cell r="G227">
            <v>137.54</v>
          </cell>
        </row>
        <row r="228">
          <cell r="A228" t="str">
            <v>0315</v>
          </cell>
          <cell r="B228" t="str">
            <v xml:space="preserve">Level II Implantation of Neurostimulator Generator </v>
          </cell>
          <cell r="C228" t="str">
            <v>S</v>
          </cell>
          <cell r="D228">
            <v>288.899</v>
          </cell>
          <cell r="E228">
            <v>20602.25</v>
          </cell>
          <cell r="F228" t="str">
            <v>.</v>
          </cell>
          <cell r="G228">
            <v>4120.45</v>
          </cell>
        </row>
        <row r="229">
          <cell r="A229" t="str">
            <v>0317</v>
          </cell>
          <cell r="B229" t="str">
            <v>Level II Miscellaneous Radiology Procedures</v>
          </cell>
          <cell r="C229" t="str">
            <v>X</v>
          </cell>
          <cell r="D229">
            <v>4.5159000000000002</v>
          </cell>
          <cell r="E229">
            <v>322.04000000000002</v>
          </cell>
          <cell r="F229" t="str">
            <v>.</v>
          </cell>
          <cell r="G229">
            <v>64.41</v>
          </cell>
        </row>
        <row r="230">
          <cell r="A230" t="str">
            <v>0318</v>
          </cell>
          <cell r="B230" t="str">
            <v xml:space="preserve">Implantation of Neurostimulator Pulse Generator and Electrode </v>
          </cell>
          <cell r="C230" t="str">
            <v>S</v>
          </cell>
          <cell r="D230">
            <v>359.7987</v>
          </cell>
          <cell r="E230">
            <v>25658.32</v>
          </cell>
          <cell r="F230">
            <v>9121.76</v>
          </cell>
          <cell r="G230">
            <v>5131.67</v>
          </cell>
        </row>
        <row r="231">
          <cell r="A231" t="str">
            <v>0319</v>
          </cell>
          <cell r="B231" t="str">
            <v>Level III Endovascular Revascularization of the Lower Extremity</v>
          </cell>
          <cell r="C231" t="str">
            <v>T</v>
          </cell>
          <cell r="D231">
            <v>204.67850000000001</v>
          </cell>
          <cell r="E231">
            <v>14596.24</v>
          </cell>
          <cell r="F231">
            <v>5559.48</v>
          </cell>
          <cell r="G231">
            <v>2919.25</v>
          </cell>
        </row>
        <row r="232">
          <cell r="A232" t="str">
            <v>0320</v>
          </cell>
          <cell r="B232" t="str">
            <v>Electroconvulsive Therapy</v>
          </cell>
          <cell r="C232" t="str">
            <v>S</v>
          </cell>
          <cell r="D232">
            <v>6.1510999999999996</v>
          </cell>
          <cell r="E232">
            <v>438.65</v>
          </cell>
          <cell r="F232" t="str">
            <v>.</v>
          </cell>
          <cell r="G232">
            <v>87.73</v>
          </cell>
        </row>
        <row r="233">
          <cell r="A233" t="str">
            <v>0322</v>
          </cell>
          <cell r="B233" t="str">
            <v>Brief Individual Psychotherapy</v>
          </cell>
          <cell r="C233" t="str">
            <v>S</v>
          </cell>
          <cell r="D233">
            <v>1.1618999999999999</v>
          </cell>
          <cell r="E233">
            <v>82.86</v>
          </cell>
          <cell r="F233" t="str">
            <v>.</v>
          </cell>
          <cell r="G233">
            <v>16.579999999999998</v>
          </cell>
        </row>
        <row r="234">
          <cell r="A234" t="str">
            <v>0323</v>
          </cell>
          <cell r="B234" t="str">
            <v>Extended Individual Psychotherapy</v>
          </cell>
          <cell r="C234" t="str">
            <v>S</v>
          </cell>
          <cell r="D234">
            <v>1.5448</v>
          </cell>
          <cell r="E234">
            <v>110.16</v>
          </cell>
          <cell r="F234" t="str">
            <v>.</v>
          </cell>
          <cell r="G234">
            <v>22.04</v>
          </cell>
        </row>
        <row r="235">
          <cell r="A235" t="str">
            <v>0324</v>
          </cell>
          <cell r="B235" t="str">
            <v>Family Psychotherapy</v>
          </cell>
          <cell r="C235" t="str">
            <v>S</v>
          </cell>
          <cell r="D235">
            <v>1.7979000000000001</v>
          </cell>
          <cell r="E235">
            <v>128.21</v>
          </cell>
          <cell r="F235" t="str">
            <v>.</v>
          </cell>
          <cell r="G235">
            <v>25.65</v>
          </cell>
        </row>
        <row r="236">
          <cell r="A236" t="str">
            <v>0325</v>
          </cell>
          <cell r="B236" t="str">
            <v>Group Psychotherapy</v>
          </cell>
          <cell r="C236" t="str">
            <v>S</v>
          </cell>
          <cell r="D236">
            <v>0.85060000000000002</v>
          </cell>
          <cell r="E236">
            <v>60.66</v>
          </cell>
          <cell r="F236" t="str">
            <v>.</v>
          </cell>
          <cell r="G236">
            <v>12.14</v>
          </cell>
        </row>
        <row r="237">
          <cell r="A237" t="str">
            <v>0330</v>
          </cell>
          <cell r="B237" t="str">
            <v>Dental Procedures</v>
          </cell>
          <cell r="C237" t="str">
            <v>S</v>
          </cell>
          <cell r="D237">
            <v>7.5831999999999997</v>
          </cell>
          <cell r="E237">
            <v>540.78</v>
          </cell>
          <cell r="F237" t="str">
            <v>.</v>
          </cell>
          <cell r="G237">
            <v>108.16</v>
          </cell>
        </row>
        <row r="238">
          <cell r="A238" t="str">
            <v>0331</v>
          </cell>
          <cell r="B238" t="str">
            <v xml:space="preserve">Combined Abdomen and Pelvis CT without Contrast </v>
          </cell>
          <cell r="C238" t="str">
            <v>S</v>
          </cell>
          <cell r="D238">
            <v>4.2916999999999996</v>
          </cell>
          <cell r="E238">
            <v>306.05</v>
          </cell>
          <cell r="F238">
            <v>118.33</v>
          </cell>
          <cell r="G238">
            <v>61.21</v>
          </cell>
        </row>
        <row r="239">
          <cell r="A239" t="str">
            <v>0332</v>
          </cell>
          <cell r="B239" t="str">
            <v>Computed Tomography without Contrast</v>
          </cell>
          <cell r="C239" t="str">
            <v>S</v>
          </cell>
          <cell r="D239">
            <v>2.4340000000000002</v>
          </cell>
          <cell r="E239">
            <v>173.58</v>
          </cell>
          <cell r="F239">
            <v>67.11</v>
          </cell>
          <cell r="G239">
            <v>34.72</v>
          </cell>
        </row>
        <row r="240">
          <cell r="A240" t="str">
            <v>0333</v>
          </cell>
          <cell r="B240" t="str">
            <v>Computed Tomography without Contrast followed by Contrast</v>
          </cell>
          <cell r="C240" t="str">
            <v>S</v>
          </cell>
          <cell r="D240">
            <v>4.6181999999999999</v>
          </cell>
          <cell r="E240">
            <v>329.34</v>
          </cell>
          <cell r="F240">
            <v>114.38</v>
          </cell>
          <cell r="G240">
            <v>65.87</v>
          </cell>
        </row>
        <row r="241">
          <cell r="A241" t="str">
            <v>0334</v>
          </cell>
          <cell r="B241" t="str">
            <v xml:space="preserve">Combined Abdomen and Pelvis CT with Contrast </v>
          </cell>
          <cell r="C241" t="str">
            <v>S</v>
          </cell>
          <cell r="D241">
            <v>6.7671000000000001</v>
          </cell>
          <cell r="E241">
            <v>482.58</v>
          </cell>
          <cell r="F241">
            <v>155.52000000000001</v>
          </cell>
          <cell r="G241">
            <v>96.52</v>
          </cell>
        </row>
        <row r="242">
          <cell r="A242" t="str">
            <v>0336</v>
          </cell>
          <cell r="B242" t="str">
            <v>Magnetic Resonance Imaging and Magnetic Resonance Angiography without Contrast</v>
          </cell>
          <cell r="C242" t="str">
            <v>S</v>
          </cell>
          <cell r="D242">
            <v>4.7465999999999999</v>
          </cell>
          <cell r="E242">
            <v>338.49</v>
          </cell>
          <cell r="F242">
            <v>133.38</v>
          </cell>
          <cell r="G242">
            <v>67.7</v>
          </cell>
        </row>
        <row r="243">
          <cell r="A243" t="str">
            <v>0337</v>
          </cell>
          <cell r="B243" t="str">
            <v>Magnetic Resonance Imaging and Magnetic Resonance Angiography without Contrast followed by Contrast</v>
          </cell>
          <cell r="C243" t="str">
            <v>S</v>
          </cell>
          <cell r="D243">
            <v>7.7050999999999998</v>
          </cell>
          <cell r="E243">
            <v>549.47</v>
          </cell>
          <cell r="F243">
            <v>197.64</v>
          </cell>
          <cell r="G243">
            <v>109.9</v>
          </cell>
        </row>
        <row r="244">
          <cell r="A244" t="str">
            <v>0340</v>
          </cell>
          <cell r="B244" t="str">
            <v>Minor Ancillary Procedures</v>
          </cell>
          <cell r="C244" t="str">
            <v>X</v>
          </cell>
          <cell r="D244">
            <v>0.69610000000000005</v>
          </cell>
          <cell r="E244">
            <v>49.64</v>
          </cell>
          <cell r="F244" t="str">
            <v>.</v>
          </cell>
          <cell r="G244">
            <v>9.93</v>
          </cell>
        </row>
        <row r="245">
          <cell r="A245" t="str">
            <v>0341</v>
          </cell>
          <cell r="B245" t="str">
            <v>Skin Tests</v>
          </cell>
          <cell r="C245" t="str">
            <v>X</v>
          </cell>
          <cell r="D245">
            <v>9.5699999999999993E-2</v>
          </cell>
          <cell r="E245">
            <v>6.82</v>
          </cell>
          <cell r="F245">
            <v>2.09</v>
          </cell>
          <cell r="G245">
            <v>1.37</v>
          </cell>
        </row>
        <row r="246">
          <cell r="A246" t="str">
            <v>0342</v>
          </cell>
          <cell r="B246" t="str">
            <v>Level I Pathology</v>
          </cell>
          <cell r="C246" t="str">
            <v>X</v>
          </cell>
          <cell r="D246">
            <v>0.1782</v>
          </cell>
          <cell r="E246">
            <v>12.71</v>
          </cell>
          <cell r="F246" t="str">
            <v>.</v>
          </cell>
          <cell r="G246">
            <v>2.5499999999999998</v>
          </cell>
        </row>
        <row r="247">
          <cell r="A247" t="str">
            <v>0343</v>
          </cell>
          <cell r="B247" t="str">
            <v>Level III Pathology</v>
          </cell>
          <cell r="C247" t="str">
            <v>X</v>
          </cell>
          <cell r="D247">
            <v>0.53420000000000001</v>
          </cell>
          <cell r="E247">
            <v>38.1</v>
          </cell>
          <cell r="F247">
            <v>10.84</v>
          </cell>
          <cell r="G247">
            <v>7.62</v>
          </cell>
        </row>
        <row r="248">
          <cell r="A248" t="str">
            <v>0344</v>
          </cell>
          <cell r="B248" t="str">
            <v>Level IV Pathology</v>
          </cell>
          <cell r="C248" t="str">
            <v>X</v>
          </cell>
          <cell r="D248">
            <v>0.84770000000000001</v>
          </cell>
          <cell r="E248">
            <v>60.45</v>
          </cell>
          <cell r="F248">
            <v>15.56</v>
          </cell>
          <cell r="G248">
            <v>12.09</v>
          </cell>
        </row>
        <row r="249">
          <cell r="A249" t="str">
            <v>0345</v>
          </cell>
          <cell r="B249" t="str">
            <v>Level I Transfusion Laboratory Procedures</v>
          </cell>
          <cell r="C249" t="str">
            <v>X</v>
          </cell>
          <cell r="D249">
            <v>0.25190000000000001</v>
          </cell>
          <cell r="E249">
            <v>17.96</v>
          </cell>
          <cell r="F249" t="str">
            <v>.</v>
          </cell>
          <cell r="G249">
            <v>3.6</v>
          </cell>
        </row>
        <row r="250">
          <cell r="A250" t="str">
            <v>0346</v>
          </cell>
          <cell r="B250" t="str">
            <v>Level II Transfusion Laboratory Procedures</v>
          </cell>
          <cell r="C250" t="str">
            <v>X</v>
          </cell>
          <cell r="D250">
            <v>0.35039999999999999</v>
          </cell>
          <cell r="E250">
            <v>24.99</v>
          </cell>
          <cell r="F250" t="str">
            <v>.</v>
          </cell>
          <cell r="G250">
            <v>5</v>
          </cell>
        </row>
        <row r="251">
          <cell r="A251" t="str">
            <v>0347</v>
          </cell>
          <cell r="B251" t="str">
            <v>Level III Transfusion Laboratory Procedures</v>
          </cell>
          <cell r="C251" t="str">
            <v>X</v>
          </cell>
          <cell r="D251">
            <v>0.48099999999999998</v>
          </cell>
          <cell r="E251">
            <v>34.299999999999997</v>
          </cell>
          <cell r="F251" t="str">
            <v>.</v>
          </cell>
          <cell r="G251">
            <v>6.86</v>
          </cell>
        </row>
        <row r="252">
          <cell r="A252" t="str">
            <v>0350</v>
          </cell>
          <cell r="B252" t="str">
            <v>Administration of flu and PPV vaccine</v>
          </cell>
          <cell r="C252" t="str">
            <v>S</v>
          </cell>
          <cell r="D252">
            <v>0.37880000000000003</v>
          </cell>
          <cell r="E252">
            <v>27.01</v>
          </cell>
          <cell r="F252">
            <v>0</v>
          </cell>
          <cell r="G252">
            <v>0</v>
          </cell>
        </row>
        <row r="253">
          <cell r="A253" t="str">
            <v>0360</v>
          </cell>
          <cell r="B253" t="str">
            <v>Level I Alimentary Tests</v>
          </cell>
          <cell r="C253" t="str">
            <v>X</v>
          </cell>
          <cell r="D253">
            <v>1.9249000000000001</v>
          </cell>
          <cell r="E253">
            <v>137.27000000000001</v>
          </cell>
          <cell r="F253">
            <v>33.590000000000003</v>
          </cell>
          <cell r="G253">
            <v>27.46</v>
          </cell>
        </row>
        <row r="254">
          <cell r="A254" t="str">
            <v>0361</v>
          </cell>
          <cell r="B254" t="str">
            <v>Level II Alimentary Tests</v>
          </cell>
          <cell r="C254" t="str">
            <v>X</v>
          </cell>
          <cell r="D254">
            <v>4.2432999999999996</v>
          </cell>
          <cell r="E254">
            <v>302.60000000000002</v>
          </cell>
          <cell r="F254">
            <v>83.23</v>
          </cell>
          <cell r="G254">
            <v>60.52</v>
          </cell>
        </row>
        <row r="255">
          <cell r="A255" t="str">
            <v>0363</v>
          </cell>
          <cell r="B255" t="str">
            <v>Level I Otorhinolaryngologic Function Tests</v>
          </cell>
          <cell r="C255" t="str">
            <v>X</v>
          </cell>
          <cell r="D255">
            <v>0.91559999999999997</v>
          </cell>
          <cell r="E255">
            <v>65.290000000000006</v>
          </cell>
          <cell r="F255">
            <v>16.12</v>
          </cell>
          <cell r="G255">
            <v>13.06</v>
          </cell>
        </row>
        <row r="256">
          <cell r="A256" t="str">
            <v>0364</v>
          </cell>
          <cell r="B256" t="str">
            <v>Level I Audiometry</v>
          </cell>
          <cell r="C256" t="str">
            <v>X</v>
          </cell>
          <cell r="D256">
            <v>0.50319999999999998</v>
          </cell>
          <cell r="E256">
            <v>35.880000000000003</v>
          </cell>
          <cell r="F256" t="str">
            <v>.</v>
          </cell>
          <cell r="G256">
            <v>7.18</v>
          </cell>
        </row>
        <row r="257">
          <cell r="A257" t="str">
            <v>0365</v>
          </cell>
          <cell r="B257" t="str">
            <v>Level II Audiometry</v>
          </cell>
          <cell r="C257" t="str">
            <v>X</v>
          </cell>
          <cell r="D257">
            <v>1.2423999999999999</v>
          </cell>
          <cell r="E257">
            <v>88.6</v>
          </cell>
          <cell r="F257">
            <v>18.04</v>
          </cell>
          <cell r="G257">
            <v>17.72</v>
          </cell>
        </row>
        <row r="258">
          <cell r="A258" t="str">
            <v>0366</v>
          </cell>
          <cell r="B258" t="str">
            <v>Level III Audiometry</v>
          </cell>
          <cell r="C258" t="str">
            <v>X</v>
          </cell>
          <cell r="D258">
            <v>1.6400999999999999</v>
          </cell>
          <cell r="E258">
            <v>116.96</v>
          </cell>
          <cell r="F258">
            <v>23.43</v>
          </cell>
          <cell r="G258">
            <v>23.4</v>
          </cell>
        </row>
        <row r="259">
          <cell r="A259" t="str">
            <v>0367</v>
          </cell>
          <cell r="B259" t="str">
            <v>Level I Pulmonary Test</v>
          </cell>
          <cell r="C259" t="str">
            <v>X</v>
          </cell>
          <cell r="D259">
            <v>0.63180000000000003</v>
          </cell>
          <cell r="E259">
            <v>45.06</v>
          </cell>
          <cell r="F259">
            <v>11.97</v>
          </cell>
          <cell r="G259">
            <v>9.02</v>
          </cell>
        </row>
        <row r="260">
          <cell r="A260" t="str">
            <v>0368</v>
          </cell>
          <cell r="B260" t="str">
            <v>Level II Pulmonary Tests</v>
          </cell>
          <cell r="C260" t="str">
            <v>X</v>
          </cell>
          <cell r="D260">
            <v>0.88160000000000005</v>
          </cell>
          <cell r="E260">
            <v>62.87</v>
          </cell>
          <cell r="F260">
            <v>20.93</v>
          </cell>
          <cell r="G260">
            <v>12.58</v>
          </cell>
        </row>
        <row r="261">
          <cell r="A261" t="str">
            <v>0369</v>
          </cell>
          <cell r="B261" t="str">
            <v>Level III Pulmonary Tests</v>
          </cell>
          <cell r="C261" t="str">
            <v>X</v>
          </cell>
          <cell r="D261">
            <v>2.5221</v>
          </cell>
          <cell r="E261">
            <v>179.86</v>
          </cell>
          <cell r="F261">
            <v>36.549999999999997</v>
          </cell>
          <cell r="G261">
            <v>35.979999999999997</v>
          </cell>
        </row>
        <row r="262">
          <cell r="A262" t="str">
            <v>0370</v>
          </cell>
          <cell r="B262" t="str">
            <v>Multiple Allergy Tests</v>
          </cell>
          <cell r="C262" t="str">
            <v>X</v>
          </cell>
          <cell r="D262">
            <v>1.3347</v>
          </cell>
          <cell r="E262">
            <v>95.18</v>
          </cell>
          <cell r="F262" t="str">
            <v>.</v>
          </cell>
          <cell r="G262">
            <v>19.04</v>
          </cell>
        </row>
        <row r="263">
          <cell r="A263" t="str">
            <v>0373</v>
          </cell>
          <cell r="B263" t="str">
            <v>Level I Neuropsychological Testing</v>
          </cell>
          <cell r="C263" t="str">
            <v>X</v>
          </cell>
          <cell r="D263">
            <v>1.2128000000000001</v>
          </cell>
          <cell r="E263">
            <v>86.49</v>
          </cell>
          <cell r="F263" t="str">
            <v>.</v>
          </cell>
          <cell r="G263">
            <v>17.3</v>
          </cell>
        </row>
        <row r="264">
          <cell r="A264" t="str">
            <v>0375</v>
          </cell>
          <cell r="B264" t="str">
            <v>Ancillary Outpatient Services When Patient Expires</v>
          </cell>
          <cell r="C264" t="str">
            <v>S</v>
          </cell>
          <cell r="D264">
            <v>92.727699999999999</v>
          </cell>
          <cell r="E264">
            <v>6612.69</v>
          </cell>
          <cell r="F264" t="str">
            <v>.</v>
          </cell>
          <cell r="G264">
            <v>1322.54</v>
          </cell>
        </row>
        <row r="265">
          <cell r="A265" t="str">
            <v>0377</v>
          </cell>
          <cell r="B265" t="str">
            <v>Level II Cardiac Imaging</v>
          </cell>
          <cell r="C265" t="str">
            <v>S</v>
          </cell>
          <cell r="D265">
            <v>9.5309000000000008</v>
          </cell>
          <cell r="E265">
            <v>679.68</v>
          </cell>
          <cell r="F265" t="str">
            <v>.</v>
          </cell>
          <cell r="G265">
            <v>135.94</v>
          </cell>
        </row>
        <row r="266">
          <cell r="A266" t="str">
            <v>0378</v>
          </cell>
          <cell r="B266" t="str">
            <v>Level II Pulmonary Imaging</v>
          </cell>
          <cell r="C266" t="str">
            <v>S</v>
          </cell>
          <cell r="D266">
            <v>4.7172999999999998</v>
          </cell>
          <cell r="E266">
            <v>336.4</v>
          </cell>
          <cell r="F266">
            <v>126.64</v>
          </cell>
          <cell r="G266">
            <v>67.28</v>
          </cell>
        </row>
        <row r="267">
          <cell r="A267" t="str">
            <v>0381</v>
          </cell>
          <cell r="B267" t="str">
            <v>Single Allergy Tests</v>
          </cell>
          <cell r="C267" t="str">
            <v>X</v>
          </cell>
          <cell r="D267">
            <v>0.3478</v>
          </cell>
          <cell r="E267">
            <v>24.8</v>
          </cell>
          <cell r="F267" t="str">
            <v>.</v>
          </cell>
          <cell r="G267">
            <v>4.96</v>
          </cell>
        </row>
        <row r="268">
          <cell r="A268" t="str">
            <v>0382</v>
          </cell>
          <cell r="B268" t="str">
            <v>Level II Neuropsychological Testing</v>
          </cell>
          <cell r="C268" t="str">
            <v>X</v>
          </cell>
          <cell r="D268">
            <v>2.4863</v>
          </cell>
          <cell r="E268">
            <v>177.31</v>
          </cell>
          <cell r="F268" t="str">
            <v>.</v>
          </cell>
          <cell r="G268">
            <v>35.47</v>
          </cell>
        </row>
        <row r="269">
          <cell r="A269" t="str">
            <v>0383</v>
          </cell>
          <cell r="B269" t="str">
            <v>Cardiac Computed Tomographic Imaging</v>
          </cell>
          <cell r="C269" t="str">
            <v>S</v>
          </cell>
          <cell r="D269">
            <v>3.7467999999999999</v>
          </cell>
          <cell r="E269">
            <v>267.2</v>
          </cell>
          <cell r="F269" t="str">
            <v>.</v>
          </cell>
          <cell r="G269">
            <v>53.44</v>
          </cell>
        </row>
        <row r="270">
          <cell r="A270" t="str">
            <v>0384</v>
          </cell>
          <cell r="B270" t="str">
            <v>GI Procedures with Stents</v>
          </cell>
          <cell r="C270" t="str">
            <v>T</v>
          </cell>
          <cell r="D270">
            <v>29.686299999999999</v>
          </cell>
          <cell r="E270">
            <v>2117.02</v>
          </cell>
          <cell r="F270" t="str">
            <v>.</v>
          </cell>
          <cell r="G270">
            <v>423.41</v>
          </cell>
        </row>
        <row r="271">
          <cell r="A271" t="str">
            <v>0385</v>
          </cell>
          <cell r="B271" t="str">
            <v>Level I Prosthetic Urological Procedures</v>
          </cell>
          <cell r="C271" t="str">
            <v>S</v>
          </cell>
          <cell r="D271">
            <v>107.0677</v>
          </cell>
          <cell r="E271">
            <v>7635.32</v>
          </cell>
          <cell r="F271" t="str">
            <v>.</v>
          </cell>
          <cell r="G271">
            <v>1527.07</v>
          </cell>
        </row>
        <row r="272">
          <cell r="A272" t="str">
            <v>0386</v>
          </cell>
          <cell r="B272" t="str">
            <v>Level II Prosthetic Urological Procedures</v>
          </cell>
          <cell r="C272" t="str">
            <v>S</v>
          </cell>
          <cell r="D272">
            <v>175.49340000000001</v>
          </cell>
          <cell r="E272">
            <v>12514.96</v>
          </cell>
          <cell r="F272" t="str">
            <v>.</v>
          </cell>
          <cell r="G272">
            <v>2503</v>
          </cell>
        </row>
        <row r="273">
          <cell r="A273" t="str">
            <v>0387</v>
          </cell>
          <cell r="B273" t="str">
            <v>Level II Hysteroscopy</v>
          </cell>
          <cell r="C273" t="str">
            <v>T</v>
          </cell>
          <cell r="D273">
            <v>37.5259</v>
          </cell>
          <cell r="E273">
            <v>2676.08</v>
          </cell>
          <cell r="F273">
            <v>654.35</v>
          </cell>
          <cell r="G273">
            <v>535.22</v>
          </cell>
        </row>
        <row r="274">
          <cell r="A274" t="str">
            <v>0388</v>
          </cell>
          <cell r="B274" t="str">
            <v>Discography</v>
          </cell>
          <cell r="C274" t="str">
            <v>S</v>
          </cell>
          <cell r="D274">
            <v>24.2728</v>
          </cell>
          <cell r="E274">
            <v>1730.97</v>
          </cell>
          <cell r="F274" t="str">
            <v>.</v>
          </cell>
          <cell r="G274">
            <v>346.2</v>
          </cell>
        </row>
        <row r="275">
          <cell r="A275" t="str">
            <v>0389</v>
          </cell>
          <cell r="B275" t="str">
            <v>Level I Non-imaging Nuclear Medicine</v>
          </cell>
          <cell r="C275" t="str">
            <v>S</v>
          </cell>
          <cell r="D275">
            <v>1.599</v>
          </cell>
          <cell r="E275">
            <v>114.03</v>
          </cell>
          <cell r="F275">
            <v>26.88</v>
          </cell>
          <cell r="G275">
            <v>22.81</v>
          </cell>
        </row>
        <row r="276">
          <cell r="A276" t="str">
            <v>0390</v>
          </cell>
          <cell r="B276" t="str">
            <v>Level I Endocrine Imaging</v>
          </cell>
          <cell r="C276" t="str">
            <v>S</v>
          </cell>
          <cell r="D276">
            <v>2.1040000000000001</v>
          </cell>
          <cell r="E276">
            <v>150.04</v>
          </cell>
          <cell r="F276">
            <v>47.69</v>
          </cell>
          <cell r="G276">
            <v>30.01</v>
          </cell>
        </row>
        <row r="277">
          <cell r="A277" t="str">
            <v>0391</v>
          </cell>
          <cell r="B277" t="str">
            <v>Level II Endocrine Imaging</v>
          </cell>
          <cell r="C277" t="str">
            <v>S</v>
          </cell>
          <cell r="D277">
            <v>3.2664</v>
          </cell>
          <cell r="E277">
            <v>232.94</v>
          </cell>
          <cell r="F277">
            <v>65.459999999999994</v>
          </cell>
          <cell r="G277">
            <v>46.59</v>
          </cell>
        </row>
        <row r="278">
          <cell r="A278" t="str">
            <v>0392</v>
          </cell>
          <cell r="B278" t="str">
            <v>Level II Non-imaging Nuclear Medicine</v>
          </cell>
          <cell r="C278" t="str">
            <v>S</v>
          </cell>
          <cell r="D278">
            <v>2.7566999999999999</v>
          </cell>
          <cell r="E278">
            <v>196.59</v>
          </cell>
          <cell r="F278" t="str">
            <v>.</v>
          </cell>
          <cell r="G278">
            <v>39.32</v>
          </cell>
        </row>
        <row r="279">
          <cell r="A279" t="str">
            <v>0393</v>
          </cell>
          <cell r="B279" t="str">
            <v>Hematologic Processing &amp; Studies</v>
          </cell>
          <cell r="C279" t="str">
            <v>S</v>
          </cell>
          <cell r="D279">
            <v>6.1109</v>
          </cell>
          <cell r="E279">
            <v>435.79</v>
          </cell>
          <cell r="F279" t="str">
            <v>.</v>
          </cell>
          <cell r="G279">
            <v>87.16</v>
          </cell>
        </row>
        <row r="280">
          <cell r="A280" t="str">
            <v>0394</v>
          </cell>
          <cell r="B280" t="str">
            <v>Hepatobiliary Imaging</v>
          </cell>
          <cell r="C280" t="str">
            <v>S</v>
          </cell>
          <cell r="D280">
            <v>4.4085999999999999</v>
          </cell>
          <cell r="E280">
            <v>314.39</v>
          </cell>
          <cell r="F280">
            <v>90.78</v>
          </cell>
          <cell r="G280">
            <v>62.88</v>
          </cell>
        </row>
        <row r="281">
          <cell r="A281" t="str">
            <v>0395</v>
          </cell>
          <cell r="B281" t="str">
            <v>GI Tract Imaging</v>
          </cell>
          <cell r="C281" t="str">
            <v>S</v>
          </cell>
          <cell r="D281">
            <v>3.6004</v>
          </cell>
          <cell r="E281">
            <v>256.76</v>
          </cell>
          <cell r="F281">
            <v>87.01</v>
          </cell>
          <cell r="G281">
            <v>51.36</v>
          </cell>
        </row>
        <row r="282">
          <cell r="A282" t="str">
            <v>0396</v>
          </cell>
          <cell r="B282" t="str">
            <v>Bone Imaging</v>
          </cell>
          <cell r="C282" t="str">
            <v>S</v>
          </cell>
          <cell r="D282">
            <v>3.6694</v>
          </cell>
          <cell r="E282">
            <v>261.68</v>
          </cell>
          <cell r="F282">
            <v>94.2</v>
          </cell>
          <cell r="G282">
            <v>52.34</v>
          </cell>
        </row>
        <row r="283">
          <cell r="A283" t="str">
            <v>0397</v>
          </cell>
          <cell r="B283" t="str">
            <v>Vascular Imaging</v>
          </cell>
          <cell r="C283" t="str">
            <v>S</v>
          </cell>
          <cell r="D283">
            <v>4.6410999999999998</v>
          </cell>
          <cell r="E283">
            <v>330.97</v>
          </cell>
          <cell r="F283" t="str">
            <v>.</v>
          </cell>
          <cell r="G283">
            <v>66.2</v>
          </cell>
        </row>
        <row r="284">
          <cell r="A284" t="str">
            <v>0398</v>
          </cell>
          <cell r="B284" t="str">
            <v>Level I Cardiac Imaging</v>
          </cell>
          <cell r="C284" t="str">
            <v>S</v>
          </cell>
          <cell r="D284">
            <v>4.3329000000000004</v>
          </cell>
          <cell r="E284">
            <v>308.99</v>
          </cell>
          <cell r="F284">
            <v>93.33</v>
          </cell>
          <cell r="G284">
            <v>61.8</v>
          </cell>
        </row>
        <row r="285">
          <cell r="A285" t="str">
            <v>0400</v>
          </cell>
          <cell r="B285" t="str">
            <v>Hematopoietic Imaging</v>
          </cell>
          <cell r="C285" t="str">
            <v>S</v>
          </cell>
          <cell r="D285">
            <v>3.9257</v>
          </cell>
          <cell r="E285">
            <v>279.95</v>
          </cell>
          <cell r="F285">
            <v>90.9</v>
          </cell>
          <cell r="G285">
            <v>55.99</v>
          </cell>
        </row>
        <row r="286">
          <cell r="A286" t="str">
            <v>0401</v>
          </cell>
          <cell r="B286" t="str">
            <v>Level I Pulmonary Imaging</v>
          </cell>
          <cell r="C286" t="str">
            <v>S</v>
          </cell>
          <cell r="D286">
            <v>3.0983999999999998</v>
          </cell>
          <cell r="E286">
            <v>220.96</v>
          </cell>
          <cell r="F286">
            <v>71.16</v>
          </cell>
          <cell r="G286">
            <v>44.2</v>
          </cell>
        </row>
        <row r="287">
          <cell r="A287" t="str">
            <v>0402</v>
          </cell>
          <cell r="B287" t="str">
            <v>Level II Nervous System Imaging</v>
          </cell>
          <cell r="C287" t="str">
            <v>S</v>
          </cell>
          <cell r="D287">
            <v>6.4272</v>
          </cell>
          <cell r="E287">
            <v>458.34</v>
          </cell>
          <cell r="F287" t="str">
            <v>.</v>
          </cell>
          <cell r="G287">
            <v>91.67</v>
          </cell>
        </row>
        <row r="288">
          <cell r="A288" t="str">
            <v>0403</v>
          </cell>
          <cell r="B288" t="str">
            <v>Level I Nervous System Imaging</v>
          </cell>
          <cell r="C288" t="str">
            <v>S</v>
          </cell>
          <cell r="D288">
            <v>3.7033</v>
          </cell>
          <cell r="E288">
            <v>264.08999999999997</v>
          </cell>
          <cell r="F288">
            <v>72.42</v>
          </cell>
          <cell r="G288">
            <v>52.82</v>
          </cell>
        </row>
        <row r="289">
          <cell r="A289" t="str">
            <v>0404</v>
          </cell>
          <cell r="B289" t="str">
            <v>Renal and Genitourinary Studies</v>
          </cell>
          <cell r="C289" t="str">
            <v>S</v>
          </cell>
          <cell r="D289">
            <v>4.6683000000000003</v>
          </cell>
          <cell r="E289">
            <v>332.91</v>
          </cell>
          <cell r="F289">
            <v>81.55</v>
          </cell>
          <cell r="G289">
            <v>66.59</v>
          </cell>
        </row>
        <row r="290">
          <cell r="A290" t="str">
            <v>0406</v>
          </cell>
          <cell r="B290" t="str">
            <v>Level I Tumor/Infection Imaging</v>
          </cell>
          <cell r="C290" t="str">
            <v>S</v>
          </cell>
          <cell r="D290">
            <v>4.2080000000000002</v>
          </cell>
          <cell r="E290">
            <v>300.08999999999997</v>
          </cell>
          <cell r="F290">
            <v>85.06</v>
          </cell>
          <cell r="G290">
            <v>60.02</v>
          </cell>
        </row>
        <row r="291">
          <cell r="A291" t="str">
            <v>0407</v>
          </cell>
          <cell r="B291" t="str">
            <v>Level I Radionuclide Therapy</v>
          </cell>
          <cell r="C291" t="str">
            <v>S</v>
          </cell>
          <cell r="D291">
            <v>3.3193000000000001</v>
          </cell>
          <cell r="E291">
            <v>236.71</v>
          </cell>
          <cell r="F291">
            <v>78.13</v>
          </cell>
          <cell r="G291">
            <v>47.35</v>
          </cell>
        </row>
        <row r="292">
          <cell r="A292" t="str">
            <v>0408</v>
          </cell>
          <cell r="B292" t="str">
            <v>Level III Tumor/Infection Imaging</v>
          </cell>
          <cell r="C292" t="str">
            <v>S</v>
          </cell>
          <cell r="D292">
            <v>13.4001</v>
          </cell>
          <cell r="E292">
            <v>955.6</v>
          </cell>
          <cell r="F292" t="str">
            <v>.</v>
          </cell>
          <cell r="G292">
            <v>191.12</v>
          </cell>
        </row>
        <row r="293">
          <cell r="A293" t="str">
            <v>0409</v>
          </cell>
          <cell r="B293" t="str">
            <v>Red Blood Cell Tests</v>
          </cell>
          <cell r="C293" t="str">
            <v>X</v>
          </cell>
          <cell r="D293">
            <v>0.1356</v>
          </cell>
          <cell r="E293">
            <v>9.67</v>
          </cell>
          <cell r="F293">
            <v>2.17</v>
          </cell>
          <cell r="G293">
            <v>1.94</v>
          </cell>
        </row>
        <row r="294">
          <cell r="A294" t="str">
            <v>0412</v>
          </cell>
          <cell r="B294" t="str">
            <v>Level III Radiation Therapy</v>
          </cell>
          <cell r="C294" t="str">
            <v>S</v>
          </cell>
          <cell r="D294">
            <v>6.7827999999999999</v>
          </cell>
          <cell r="E294">
            <v>483.7</v>
          </cell>
          <cell r="F294" t="str">
            <v>.</v>
          </cell>
          <cell r="G294">
            <v>96.74</v>
          </cell>
        </row>
        <row r="295">
          <cell r="A295" t="str">
            <v>0413</v>
          </cell>
          <cell r="B295" t="str">
            <v>Level II Radionuclide Therapy</v>
          </cell>
          <cell r="C295" t="str">
            <v>S</v>
          </cell>
          <cell r="D295">
            <v>4.2209000000000003</v>
          </cell>
          <cell r="E295">
            <v>301.01</v>
          </cell>
          <cell r="F295" t="str">
            <v>.</v>
          </cell>
          <cell r="G295">
            <v>60.21</v>
          </cell>
        </row>
        <row r="296">
          <cell r="A296" t="str">
            <v>0414</v>
          </cell>
          <cell r="B296" t="str">
            <v>Level II Tumor/Infection Imaging</v>
          </cell>
          <cell r="C296" t="str">
            <v>S</v>
          </cell>
          <cell r="D296">
            <v>7.0468999999999999</v>
          </cell>
          <cell r="E296">
            <v>502.54</v>
          </cell>
          <cell r="F296" t="str">
            <v>.</v>
          </cell>
          <cell r="G296">
            <v>100.51</v>
          </cell>
        </row>
        <row r="297">
          <cell r="A297" t="str">
            <v>0415</v>
          </cell>
          <cell r="B297" t="str">
            <v>Level II Endoscopy Lower Airway</v>
          </cell>
          <cell r="C297" t="str">
            <v>T</v>
          </cell>
          <cell r="D297">
            <v>22.046500000000002</v>
          </cell>
          <cell r="E297">
            <v>1572.2</v>
          </cell>
          <cell r="F297">
            <v>357.09</v>
          </cell>
          <cell r="G297">
            <v>314.44</v>
          </cell>
        </row>
        <row r="298">
          <cell r="A298" t="str">
            <v>0419</v>
          </cell>
          <cell r="B298" t="str">
            <v xml:space="preserve">Level II Upper GI Procedures </v>
          </cell>
          <cell r="C298" t="str">
            <v>T</v>
          </cell>
          <cell r="D298">
            <v>12.996</v>
          </cell>
          <cell r="E298">
            <v>926.78</v>
          </cell>
          <cell r="F298">
            <v>207.7</v>
          </cell>
          <cell r="G298">
            <v>185.36</v>
          </cell>
        </row>
        <row r="299">
          <cell r="A299" t="str">
            <v>0422</v>
          </cell>
          <cell r="B299" t="str">
            <v>Level III Upper GI Procedures</v>
          </cell>
          <cell r="C299" t="str">
            <v>T</v>
          </cell>
          <cell r="D299">
            <v>26.185199999999998</v>
          </cell>
          <cell r="E299">
            <v>1867.35</v>
          </cell>
          <cell r="F299" t="str">
            <v>.</v>
          </cell>
          <cell r="G299">
            <v>373.47</v>
          </cell>
        </row>
        <row r="300">
          <cell r="A300" t="str">
            <v>0423</v>
          </cell>
          <cell r="B300" t="str">
            <v>Level II Percutaneous Abdominal and Biliary Procedures</v>
          </cell>
          <cell r="C300" t="str">
            <v>T</v>
          </cell>
          <cell r="D300">
            <v>56.744399999999999</v>
          </cell>
          <cell r="E300">
            <v>4046.61</v>
          </cell>
          <cell r="F300" t="str">
            <v>.</v>
          </cell>
          <cell r="G300">
            <v>809.33</v>
          </cell>
        </row>
        <row r="301">
          <cell r="A301" t="str">
            <v>0424</v>
          </cell>
          <cell r="B301" t="str">
            <v xml:space="preserve">Level II Small Intestine Endoscopy </v>
          </cell>
          <cell r="C301" t="str">
            <v>T</v>
          </cell>
          <cell r="D301">
            <v>15.5387</v>
          </cell>
          <cell r="E301">
            <v>1108.1099999999999</v>
          </cell>
          <cell r="F301">
            <v>240.83</v>
          </cell>
          <cell r="G301">
            <v>221.63</v>
          </cell>
        </row>
        <row r="302">
          <cell r="A302" t="str">
            <v>0425</v>
          </cell>
          <cell r="B302" t="str">
            <v>Level II Arthroplasty or Implantation with Prosthesis</v>
          </cell>
          <cell r="C302" t="str">
            <v>T</v>
          </cell>
          <cell r="D302">
            <v>134.64420000000001</v>
          </cell>
          <cell r="E302">
            <v>9601.8799999999992</v>
          </cell>
          <cell r="F302" t="str">
            <v>.</v>
          </cell>
          <cell r="G302">
            <v>1920.38</v>
          </cell>
        </row>
        <row r="303">
          <cell r="A303" t="str">
            <v>0426</v>
          </cell>
          <cell r="B303" t="str">
            <v>Level II Strapping and Cast Application</v>
          </cell>
          <cell r="C303" t="str">
            <v>S</v>
          </cell>
          <cell r="D303">
            <v>2.6522000000000001</v>
          </cell>
          <cell r="E303">
            <v>189.14</v>
          </cell>
          <cell r="F303" t="str">
            <v>.</v>
          </cell>
          <cell r="G303">
            <v>37.83</v>
          </cell>
        </row>
        <row r="304">
          <cell r="A304" t="str">
            <v>0427</v>
          </cell>
          <cell r="B304" t="str">
            <v>Level II Tube or Catheter Changes or Repositioning</v>
          </cell>
          <cell r="C304" t="str">
            <v>T</v>
          </cell>
          <cell r="D304">
            <v>16.849699999999999</v>
          </cell>
          <cell r="E304">
            <v>1201.5999999999999</v>
          </cell>
          <cell r="F304" t="str">
            <v>.</v>
          </cell>
          <cell r="G304">
            <v>240.32</v>
          </cell>
        </row>
        <row r="305">
          <cell r="A305" t="str">
            <v>0428</v>
          </cell>
          <cell r="B305" t="str">
            <v>Level III Sigmoidoscopy and Anoscopy</v>
          </cell>
          <cell r="C305" t="str">
            <v>T</v>
          </cell>
          <cell r="D305">
            <v>21.4711</v>
          </cell>
          <cell r="E305">
            <v>1531.17</v>
          </cell>
          <cell r="F305" t="str">
            <v>.</v>
          </cell>
          <cell r="G305">
            <v>306.24</v>
          </cell>
        </row>
        <row r="306">
          <cell r="A306" t="str">
            <v>0429</v>
          </cell>
          <cell r="B306" t="str">
            <v>Level V Cystourethroscopy and other Genitourinary Procedures</v>
          </cell>
          <cell r="C306" t="str">
            <v>T</v>
          </cell>
          <cell r="D306">
            <v>45.728499999999997</v>
          </cell>
          <cell r="E306">
            <v>3261.04</v>
          </cell>
          <cell r="F306" t="str">
            <v>.</v>
          </cell>
          <cell r="G306">
            <v>652.21</v>
          </cell>
        </row>
        <row r="307">
          <cell r="A307" t="str">
            <v>0432</v>
          </cell>
          <cell r="B307" t="str">
            <v>Level II Health and Behavior Services</v>
          </cell>
          <cell r="C307" t="str">
            <v>S</v>
          </cell>
          <cell r="D307">
            <v>0.629</v>
          </cell>
          <cell r="E307">
            <v>44.86</v>
          </cell>
          <cell r="F307" t="str">
            <v>.</v>
          </cell>
          <cell r="G307">
            <v>8.98</v>
          </cell>
        </row>
        <row r="308">
          <cell r="A308" t="str">
            <v>0433</v>
          </cell>
          <cell r="B308" t="str">
            <v>Level II Pathology</v>
          </cell>
          <cell r="C308" t="str">
            <v>X</v>
          </cell>
          <cell r="D308">
            <v>0.32850000000000001</v>
          </cell>
          <cell r="E308">
            <v>23.43</v>
          </cell>
          <cell r="F308">
            <v>5.17</v>
          </cell>
          <cell r="G308">
            <v>4.6900000000000004</v>
          </cell>
        </row>
        <row r="309">
          <cell r="A309" t="str">
            <v>0434</v>
          </cell>
          <cell r="B309" t="str">
            <v>Cardiac Defect Repair</v>
          </cell>
          <cell r="C309" t="str">
            <v>T</v>
          </cell>
          <cell r="D309">
            <v>167.917</v>
          </cell>
          <cell r="E309">
            <v>11974.67</v>
          </cell>
          <cell r="F309" t="str">
            <v>.</v>
          </cell>
          <cell r="G309">
            <v>2394.94</v>
          </cell>
        </row>
        <row r="310">
          <cell r="A310" t="str">
            <v>0436</v>
          </cell>
          <cell r="B310" t="str">
            <v>Level I Drug Administration</v>
          </cell>
          <cell r="C310" t="str">
            <v>S</v>
          </cell>
          <cell r="D310">
            <v>0.37880000000000003</v>
          </cell>
          <cell r="E310">
            <v>27.01</v>
          </cell>
          <cell r="F310" t="str">
            <v>.</v>
          </cell>
          <cell r="G310">
            <v>5.41</v>
          </cell>
        </row>
        <row r="311">
          <cell r="A311" t="str">
            <v>0437</v>
          </cell>
          <cell r="B311" t="str">
            <v>Level II Drug Administration</v>
          </cell>
          <cell r="C311" t="str">
            <v>S</v>
          </cell>
          <cell r="D311">
            <v>0.54869999999999997</v>
          </cell>
          <cell r="E311">
            <v>39.130000000000003</v>
          </cell>
          <cell r="F311" t="str">
            <v>.</v>
          </cell>
          <cell r="G311">
            <v>7.83</v>
          </cell>
        </row>
        <row r="312">
          <cell r="A312" t="str">
            <v>0438</v>
          </cell>
          <cell r="B312" t="str">
            <v>Level III Drug Administration</v>
          </cell>
          <cell r="C312" t="str">
            <v>S</v>
          </cell>
          <cell r="D312">
            <v>1.0472999999999999</v>
          </cell>
          <cell r="E312">
            <v>74.69</v>
          </cell>
          <cell r="F312" t="str">
            <v>.</v>
          </cell>
          <cell r="G312">
            <v>14.94</v>
          </cell>
        </row>
        <row r="313">
          <cell r="A313" t="str">
            <v>0439</v>
          </cell>
          <cell r="B313" t="str">
            <v>Level IV Drug Administration</v>
          </cell>
          <cell r="C313" t="str">
            <v>S</v>
          </cell>
          <cell r="D313">
            <v>2.0507</v>
          </cell>
          <cell r="E313">
            <v>146.24</v>
          </cell>
          <cell r="F313" t="str">
            <v>.</v>
          </cell>
          <cell r="G313">
            <v>29.25</v>
          </cell>
        </row>
        <row r="314">
          <cell r="A314" t="str">
            <v>0440</v>
          </cell>
          <cell r="B314" t="str">
            <v>Level V Drug Administration</v>
          </cell>
          <cell r="C314" t="str">
            <v>S</v>
          </cell>
          <cell r="D314">
            <v>3.2322000000000002</v>
          </cell>
          <cell r="E314">
            <v>230.5</v>
          </cell>
          <cell r="F314" t="str">
            <v>.</v>
          </cell>
          <cell r="G314">
            <v>46.1</v>
          </cell>
        </row>
        <row r="315">
          <cell r="A315" t="str">
            <v>0442</v>
          </cell>
          <cell r="B315" t="str">
            <v>Dosimetric Drug Administration</v>
          </cell>
          <cell r="C315" t="str">
            <v>S</v>
          </cell>
          <cell r="D315">
            <v>27.519500000000001</v>
          </cell>
          <cell r="E315">
            <v>1962.5</v>
          </cell>
          <cell r="F315" t="str">
            <v>.</v>
          </cell>
          <cell r="G315">
            <v>392.5</v>
          </cell>
        </row>
        <row r="316">
          <cell r="A316" t="str">
            <v>0604</v>
          </cell>
          <cell r="B316" t="str">
            <v>Level 1 Hospital Clinic Visits</v>
          </cell>
          <cell r="C316" t="str">
            <v>V</v>
          </cell>
          <cell r="D316">
            <v>0.79600000000000004</v>
          </cell>
          <cell r="E316">
            <v>56.77</v>
          </cell>
          <cell r="F316" t="str">
            <v>.</v>
          </cell>
          <cell r="G316">
            <v>11.36</v>
          </cell>
        </row>
        <row r="317">
          <cell r="A317" t="str">
            <v>0605</v>
          </cell>
          <cell r="B317" t="str">
            <v>Level 2 Hospital Clinic Visits</v>
          </cell>
          <cell r="C317" t="str">
            <v>V</v>
          </cell>
          <cell r="D317">
            <v>1.0331999999999999</v>
          </cell>
          <cell r="E317">
            <v>73.680000000000007</v>
          </cell>
          <cell r="F317" t="str">
            <v>.</v>
          </cell>
          <cell r="G317">
            <v>14.74</v>
          </cell>
        </row>
        <row r="318">
          <cell r="A318" t="str">
            <v>0606</v>
          </cell>
          <cell r="B318" t="str">
            <v>Level 3 Hospital Clinic Visits</v>
          </cell>
          <cell r="C318" t="str">
            <v>V</v>
          </cell>
          <cell r="D318">
            <v>1.3595999999999999</v>
          </cell>
          <cell r="E318">
            <v>96.96</v>
          </cell>
          <cell r="F318" t="str">
            <v>.</v>
          </cell>
          <cell r="G318">
            <v>19.399999999999999</v>
          </cell>
        </row>
        <row r="319">
          <cell r="A319" t="str">
            <v>0607</v>
          </cell>
          <cell r="B319" t="str">
            <v>Level 4 Hospital Clinic Visits</v>
          </cell>
          <cell r="C319" t="str">
            <v>V</v>
          </cell>
          <cell r="D319">
            <v>1.8017000000000001</v>
          </cell>
          <cell r="E319">
            <v>128.47999999999999</v>
          </cell>
          <cell r="F319" t="str">
            <v>.</v>
          </cell>
          <cell r="G319">
            <v>25.7</v>
          </cell>
        </row>
        <row r="320">
          <cell r="A320" t="str">
            <v>0608</v>
          </cell>
          <cell r="B320" t="str">
            <v>Level 5 Hospital Clinic Visits</v>
          </cell>
          <cell r="C320" t="str">
            <v>V</v>
          </cell>
          <cell r="D320">
            <v>2.4649999999999999</v>
          </cell>
          <cell r="E320">
            <v>175.79</v>
          </cell>
          <cell r="F320" t="str">
            <v>.</v>
          </cell>
          <cell r="G320">
            <v>35.159999999999997</v>
          </cell>
        </row>
        <row r="321">
          <cell r="A321" t="str">
            <v>0609</v>
          </cell>
          <cell r="B321" t="str">
            <v>Level 1 Type A Emergency Visits</v>
          </cell>
          <cell r="C321" t="str">
            <v>V</v>
          </cell>
          <cell r="D321">
            <v>0.72660000000000002</v>
          </cell>
          <cell r="E321">
            <v>51.82</v>
          </cell>
          <cell r="F321">
            <v>12.04</v>
          </cell>
          <cell r="G321">
            <v>10.37</v>
          </cell>
        </row>
        <row r="322">
          <cell r="A322" t="str">
            <v>0613</v>
          </cell>
          <cell r="B322" t="str">
            <v>Level 2 Type A Emergency Visits</v>
          </cell>
          <cell r="C322" t="str">
            <v>V</v>
          </cell>
          <cell r="D322">
            <v>1.2923</v>
          </cell>
          <cell r="E322">
            <v>92.16</v>
          </cell>
          <cell r="F322">
            <v>20.8</v>
          </cell>
          <cell r="G322">
            <v>18.440000000000001</v>
          </cell>
        </row>
        <row r="323">
          <cell r="A323" t="str">
            <v>0614</v>
          </cell>
          <cell r="B323" t="str">
            <v>Level 3 Type A Emergency Visits</v>
          </cell>
          <cell r="C323" t="str">
            <v>V</v>
          </cell>
          <cell r="D323">
            <v>2.0103</v>
          </cell>
          <cell r="E323">
            <v>143.36000000000001</v>
          </cell>
          <cell r="F323">
            <v>33.6</v>
          </cell>
          <cell r="G323">
            <v>28.68</v>
          </cell>
        </row>
        <row r="324">
          <cell r="A324" t="str">
            <v>0615</v>
          </cell>
          <cell r="B324" t="str">
            <v>Level 4 Type A Emergency Visits</v>
          </cell>
          <cell r="C324" t="str">
            <v>V</v>
          </cell>
          <cell r="D324">
            <v>3.2164000000000001</v>
          </cell>
          <cell r="E324">
            <v>229.37</v>
          </cell>
          <cell r="F324">
            <v>47.7</v>
          </cell>
          <cell r="G324">
            <v>45.88</v>
          </cell>
        </row>
        <row r="325">
          <cell r="A325" t="str">
            <v>0616</v>
          </cell>
          <cell r="B325" t="str">
            <v>Level 5 Type A Emergency Visits</v>
          </cell>
          <cell r="C325" t="str">
            <v>V</v>
          </cell>
          <cell r="D325">
            <v>4.8338000000000001</v>
          </cell>
          <cell r="E325">
            <v>344.71</v>
          </cell>
          <cell r="F325">
            <v>71.540000000000006</v>
          </cell>
          <cell r="G325">
            <v>68.95</v>
          </cell>
        </row>
        <row r="326">
          <cell r="A326" t="str">
            <v>0617</v>
          </cell>
          <cell r="B326" t="str">
            <v>Critical Care</v>
          </cell>
          <cell r="C326" t="str">
            <v>S</v>
          </cell>
          <cell r="D326">
            <v>7.5141999999999998</v>
          </cell>
          <cell r="E326">
            <v>535.86</v>
          </cell>
          <cell r="F326" t="str">
            <v>.</v>
          </cell>
          <cell r="G326">
            <v>107.18</v>
          </cell>
        </row>
        <row r="327">
          <cell r="A327" t="str">
            <v>0618</v>
          </cell>
          <cell r="B327" t="str">
            <v>Trauma Response with Critical Care</v>
          </cell>
          <cell r="C327" t="str">
            <v>S</v>
          </cell>
          <cell r="D327">
            <v>12.8233</v>
          </cell>
          <cell r="E327">
            <v>914.47</v>
          </cell>
          <cell r="F327" t="str">
            <v>.</v>
          </cell>
          <cell r="G327">
            <v>182.9</v>
          </cell>
        </row>
        <row r="328">
          <cell r="A328" t="str">
            <v>0621</v>
          </cell>
          <cell r="B328" t="str">
            <v>Level I Vascular Access Procedures</v>
          </cell>
          <cell r="C328" t="str">
            <v>T</v>
          </cell>
          <cell r="D328">
            <v>11.023</v>
          </cell>
          <cell r="E328">
            <v>786.08</v>
          </cell>
          <cell r="F328" t="str">
            <v>.</v>
          </cell>
          <cell r="G328">
            <v>157.22</v>
          </cell>
        </row>
        <row r="329">
          <cell r="A329" t="str">
            <v>0622</v>
          </cell>
          <cell r="B329" t="str">
            <v>Level II Vascular Access Procedures</v>
          </cell>
          <cell r="C329" t="str">
            <v>T</v>
          </cell>
          <cell r="D329">
            <v>24.597200000000001</v>
          </cell>
          <cell r="E329">
            <v>1754.1</v>
          </cell>
          <cell r="F329" t="str">
            <v>.</v>
          </cell>
          <cell r="G329">
            <v>350.82</v>
          </cell>
        </row>
        <row r="330">
          <cell r="A330" t="str">
            <v>0623</v>
          </cell>
          <cell r="B330" t="str">
            <v>Level III Vascular Access Procedures</v>
          </cell>
          <cell r="C330" t="str">
            <v>T</v>
          </cell>
          <cell r="D330">
            <v>31.2425</v>
          </cell>
          <cell r="E330">
            <v>2228</v>
          </cell>
          <cell r="F330" t="str">
            <v>.</v>
          </cell>
          <cell r="G330">
            <v>445.6</v>
          </cell>
        </row>
        <row r="331">
          <cell r="A331" t="str">
            <v>0624</v>
          </cell>
          <cell r="B331" t="str">
            <v>Phlebotomy and Minor Vascular Access Device Procedures</v>
          </cell>
          <cell r="C331" t="str">
            <v>X</v>
          </cell>
          <cell r="D331">
            <v>0.68889999999999996</v>
          </cell>
          <cell r="E331">
            <v>49.13</v>
          </cell>
          <cell r="F331">
            <v>12.39</v>
          </cell>
          <cell r="G331">
            <v>9.83</v>
          </cell>
        </row>
        <row r="332">
          <cell r="A332" t="str">
            <v>0626</v>
          </cell>
          <cell r="B332" t="str">
            <v>Level 1 Type B Emergency Visits</v>
          </cell>
          <cell r="C332" t="str">
            <v>V</v>
          </cell>
          <cell r="D332">
            <v>0.95040000000000002</v>
          </cell>
          <cell r="E332">
            <v>67.78</v>
          </cell>
          <cell r="F332" t="str">
            <v>.</v>
          </cell>
          <cell r="G332">
            <v>13.56</v>
          </cell>
        </row>
        <row r="333">
          <cell r="A333" t="str">
            <v>0627</v>
          </cell>
          <cell r="B333" t="str">
            <v>Level 2 Type B Emergency Visits</v>
          </cell>
          <cell r="C333" t="str">
            <v>V</v>
          </cell>
          <cell r="D333">
            <v>0.75890000000000002</v>
          </cell>
          <cell r="E333">
            <v>54.12</v>
          </cell>
          <cell r="F333" t="str">
            <v>.</v>
          </cell>
          <cell r="G333">
            <v>10.83</v>
          </cell>
        </row>
        <row r="334">
          <cell r="A334" t="str">
            <v>0628</v>
          </cell>
          <cell r="B334" t="str">
            <v>Level 3 Type B Emergency Visits</v>
          </cell>
          <cell r="C334" t="str">
            <v>V</v>
          </cell>
          <cell r="D334">
            <v>1.2605</v>
          </cell>
          <cell r="E334">
            <v>89.89</v>
          </cell>
          <cell r="F334" t="str">
            <v>.</v>
          </cell>
          <cell r="G334">
            <v>17.98</v>
          </cell>
        </row>
        <row r="335">
          <cell r="A335" t="str">
            <v>0629</v>
          </cell>
          <cell r="B335" t="str">
            <v>Level 4 Type B Emergency Visits</v>
          </cell>
          <cell r="C335" t="str">
            <v>V</v>
          </cell>
          <cell r="D335">
            <v>1.9113</v>
          </cell>
          <cell r="E335">
            <v>136.30000000000001</v>
          </cell>
          <cell r="F335" t="str">
            <v>.</v>
          </cell>
          <cell r="G335">
            <v>27.26</v>
          </cell>
        </row>
        <row r="336">
          <cell r="A336" t="str">
            <v>0630</v>
          </cell>
          <cell r="B336" t="str">
            <v>Level 5 Type B Emergency Visits</v>
          </cell>
          <cell r="C336" t="str">
            <v>V</v>
          </cell>
          <cell r="D336">
            <v>2.907</v>
          </cell>
          <cell r="E336">
            <v>207.31</v>
          </cell>
          <cell r="F336" t="str">
            <v>.</v>
          </cell>
          <cell r="G336">
            <v>41.47</v>
          </cell>
        </row>
        <row r="337">
          <cell r="A337" t="str">
            <v>0648</v>
          </cell>
          <cell r="B337" t="str">
            <v>Level IV Breast Surgery</v>
          </cell>
          <cell r="C337" t="str">
            <v>T</v>
          </cell>
          <cell r="D337">
            <v>63.971499999999999</v>
          </cell>
          <cell r="E337">
            <v>4562</v>
          </cell>
          <cell r="F337" t="str">
            <v>.</v>
          </cell>
          <cell r="G337">
            <v>912.4</v>
          </cell>
        </row>
        <row r="338">
          <cell r="A338" t="str">
            <v>0651</v>
          </cell>
          <cell r="B338" t="str">
            <v>Complex Interstitial Radiation Source Application</v>
          </cell>
          <cell r="C338" t="str">
            <v>S</v>
          </cell>
          <cell r="D338">
            <v>12.277200000000001</v>
          </cell>
          <cell r="E338">
            <v>875.52</v>
          </cell>
          <cell r="F338" t="str">
            <v>.</v>
          </cell>
          <cell r="G338">
            <v>175.11</v>
          </cell>
        </row>
        <row r="339">
          <cell r="A339" t="str">
            <v>0652</v>
          </cell>
          <cell r="B339" t="str">
            <v>Insertion of Intraperitoneal and Pleural Catheters</v>
          </cell>
          <cell r="C339" t="str">
            <v>T</v>
          </cell>
          <cell r="D339">
            <v>31.6784</v>
          </cell>
          <cell r="E339">
            <v>2259.08</v>
          </cell>
          <cell r="F339" t="str">
            <v>.</v>
          </cell>
          <cell r="G339">
            <v>451.82</v>
          </cell>
        </row>
        <row r="340">
          <cell r="A340" t="str">
            <v>0653</v>
          </cell>
          <cell r="B340" t="str">
            <v>Vascular Reconstruction/Fistula Repair with Device</v>
          </cell>
          <cell r="C340" t="str">
            <v>T</v>
          </cell>
          <cell r="D340">
            <v>37.4589</v>
          </cell>
          <cell r="E340">
            <v>2671.31</v>
          </cell>
          <cell r="F340" t="str">
            <v>.</v>
          </cell>
          <cell r="G340">
            <v>534.27</v>
          </cell>
        </row>
        <row r="341">
          <cell r="A341" t="str">
            <v>0654</v>
          </cell>
          <cell r="B341" t="str">
            <v xml:space="preserve">Level II Insertion/Replacement of Permanent Pacemaker </v>
          </cell>
          <cell r="C341" t="str">
            <v>T</v>
          </cell>
          <cell r="D341">
            <v>108.18089999999999</v>
          </cell>
          <cell r="E341">
            <v>7714.7</v>
          </cell>
          <cell r="F341" t="str">
            <v>.</v>
          </cell>
          <cell r="G341">
            <v>1542.94</v>
          </cell>
        </row>
        <row r="342">
          <cell r="A342" t="str">
            <v>0655</v>
          </cell>
          <cell r="B342" t="str">
            <v>Insertion/Replacement/Conversion of a Permanent Dual Chamber Pacemaker or Pacing Electrode</v>
          </cell>
          <cell r="C342" t="str">
            <v>T</v>
          </cell>
          <cell r="D342">
            <v>142.8432</v>
          </cell>
          <cell r="E342">
            <v>10186.58</v>
          </cell>
          <cell r="F342" t="str">
            <v>.</v>
          </cell>
          <cell r="G342">
            <v>2037.32</v>
          </cell>
        </row>
        <row r="343">
          <cell r="A343" t="str">
            <v>0656</v>
          </cell>
          <cell r="B343" t="str">
            <v>Transcatheter Placement of Intracoronary Drug-Eluting Stents</v>
          </cell>
          <cell r="C343" t="str">
            <v>T</v>
          </cell>
          <cell r="D343">
            <v>108.86060000000001</v>
          </cell>
          <cell r="E343">
            <v>7763.18</v>
          </cell>
          <cell r="F343" t="str">
            <v>.</v>
          </cell>
          <cell r="G343">
            <v>1552.64</v>
          </cell>
        </row>
        <row r="344">
          <cell r="A344" t="str">
            <v>0659</v>
          </cell>
          <cell r="B344" t="str">
            <v>Hyperbaric Oxygen</v>
          </cell>
          <cell r="C344" t="str">
            <v>S</v>
          </cell>
          <cell r="D344">
            <v>1.5108999999999999</v>
          </cell>
          <cell r="E344">
            <v>107.75</v>
          </cell>
          <cell r="F344" t="str">
            <v>.</v>
          </cell>
          <cell r="G344">
            <v>21.55</v>
          </cell>
        </row>
        <row r="345">
          <cell r="A345" t="str">
            <v>0660</v>
          </cell>
          <cell r="B345" t="str">
            <v>Level II Otorhinolaryngologic Function Tests</v>
          </cell>
          <cell r="C345" t="str">
            <v>X</v>
          </cell>
          <cell r="D345">
            <v>1.8519000000000001</v>
          </cell>
          <cell r="E345">
            <v>132.06</v>
          </cell>
          <cell r="F345">
            <v>27.1</v>
          </cell>
          <cell r="G345">
            <v>26.42</v>
          </cell>
        </row>
        <row r="346">
          <cell r="A346" t="str">
            <v>0661</v>
          </cell>
          <cell r="B346" t="str">
            <v>Level V Pathology</v>
          </cell>
          <cell r="C346" t="str">
            <v>X</v>
          </cell>
          <cell r="D346">
            <v>2.2023000000000001</v>
          </cell>
          <cell r="E346">
            <v>157.05000000000001</v>
          </cell>
          <cell r="F346" t="str">
            <v>.</v>
          </cell>
          <cell r="G346">
            <v>31.41</v>
          </cell>
        </row>
        <row r="347">
          <cell r="A347" t="str">
            <v>0662</v>
          </cell>
          <cell r="B347" t="str">
            <v>CT Angiography</v>
          </cell>
          <cell r="C347" t="str">
            <v>S</v>
          </cell>
          <cell r="D347">
            <v>4.7569999999999997</v>
          </cell>
          <cell r="E347">
            <v>339.24</v>
          </cell>
          <cell r="F347">
            <v>114.37</v>
          </cell>
          <cell r="G347">
            <v>67.849999999999994</v>
          </cell>
        </row>
        <row r="348">
          <cell r="A348" t="str">
            <v>0664</v>
          </cell>
          <cell r="B348" t="str">
            <v>Level I Proton Beam Radiation Therapy</v>
          </cell>
          <cell r="C348" t="str">
            <v>S</v>
          </cell>
          <cell r="D348">
            <v>15.9383</v>
          </cell>
          <cell r="E348">
            <v>1136.6099999999999</v>
          </cell>
          <cell r="F348" t="str">
            <v>.</v>
          </cell>
          <cell r="G348">
            <v>227.33</v>
          </cell>
        </row>
        <row r="349">
          <cell r="A349" t="str">
            <v>0665</v>
          </cell>
          <cell r="B349" t="str">
            <v>Bone Density:AppendicularSkeleton</v>
          </cell>
          <cell r="C349" t="str">
            <v>S</v>
          </cell>
          <cell r="D349">
            <v>0.49409999999999998</v>
          </cell>
          <cell r="E349">
            <v>35.24</v>
          </cell>
          <cell r="F349">
            <v>0</v>
          </cell>
          <cell r="G349">
            <v>0</v>
          </cell>
        </row>
        <row r="350">
          <cell r="A350" t="str">
            <v>0667</v>
          </cell>
          <cell r="B350" t="str">
            <v>Level II Proton Beam Radiation Therapy</v>
          </cell>
          <cell r="C350" t="str">
            <v>S</v>
          </cell>
          <cell r="D350">
            <v>9.5685000000000002</v>
          </cell>
          <cell r="E350">
            <v>682.36</v>
          </cell>
          <cell r="F350" t="str">
            <v>.</v>
          </cell>
          <cell r="G350">
            <v>136.47999999999999</v>
          </cell>
        </row>
        <row r="351">
          <cell r="A351" t="str">
            <v>0668</v>
          </cell>
          <cell r="B351" t="str">
            <v>Level I Angiography and Venography</v>
          </cell>
          <cell r="C351" t="str">
            <v>T</v>
          </cell>
          <cell r="D351">
            <v>10.0404</v>
          </cell>
          <cell r="E351">
            <v>716.01</v>
          </cell>
          <cell r="F351" t="str">
            <v>.</v>
          </cell>
          <cell r="G351">
            <v>143.21</v>
          </cell>
        </row>
        <row r="352">
          <cell r="A352" t="str">
            <v>0672</v>
          </cell>
          <cell r="B352" t="str">
            <v>Level III Posterior Segment Eye Procedures</v>
          </cell>
          <cell r="C352" t="str">
            <v>T</v>
          </cell>
          <cell r="D352">
            <v>40.858699999999999</v>
          </cell>
          <cell r="E352">
            <v>2913.76</v>
          </cell>
          <cell r="F352" t="str">
            <v>.</v>
          </cell>
          <cell r="G352">
            <v>582.76</v>
          </cell>
        </row>
        <row r="353">
          <cell r="A353" t="str">
            <v>0673</v>
          </cell>
          <cell r="B353" t="str">
            <v>Level V Anterior Segment Eye Procedures</v>
          </cell>
          <cell r="C353" t="str">
            <v>T</v>
          </cell>
          <cell r="D353">
            <v>41.758600000000001</v>
          </cell>
          <cell r="E353">
            <v>2977.93</v>
          </cell>
          <cell r="F353">
            <v>635.64</v>
          </cell>
          <cell r="G353">
            <v>595.59</v>
          </cell>
        </row>
        <row r="354">
          <cell r="A354" t="str">
            <v>0674</v>
          </cell>
          <cell r="B354" t="str">
            <v>Prostate Cryoablation</v>
          </cell>
          <cell r="C354" t="str">
            <v>T</v>
          </cell>
          <cell r="D354">
            <v>109.7287</v>
          </cell>
          <cell r="E354">
            <v>7825.08</v>
          </cell>
          <cell r="F354" t="str">
            <v>.</v>
          </cell>
          <cell r="G354">
            <v>1565.02</v>
          </cell>
        </row>
        <row r="355">
          <cell r="A355" t="str">
            <v>0676</v>
          </cell>
          <cell r="B355" t="str">
            <v xml:space="preserve">Thrombolysis and Other Device Revisions </v>
          </cell>
          <cell r="C355" t="str">
            <v>T</v>
          </cell>
          <cell r="D355">
            <v>2.4211999999999998</v>
          </cell>
          <cell r="E355">
            <v>172.66</v>
          </cell>
          <cell r="F355" t="str">
            <v>.</v>
          </cell>
          <cell r="G355">
            <v>34.54</v>
          </cell>
        </row>
        <row r="356">
          <cell r="A356" t="str">
            <v>0678</v>
          </cell>
          <cell r="B356" t="str">
            <v>External Counterpulsation</v>
          </cell>
          <cell r="C356" t="str">
            <v>T</v>
          </cell>
          <cell r="D356">
            <v>1.3951</v>
          </cell>
          <cell r="E356">
            <v>99.49</v>
          </cell>
          <cell r="F356" t="str">
            <v>.</v>
          </cell>
          <cell r="G356">
            <v>19.899999999999999</v>
          </cell>
        </row>
        <row r="357">
          <cell r="A357" t="str">
            <v>0679</v>
          </cell>
          <cell r="B357" t="str">
            <v>Level II Resuscitation and Cardioversion</v>
          </cell>
          <cell r="C357" t="str">
            <v>S</v>
          </cell>
          <cell r="D357">
            <v>5.6047000000000002</v>
          </cell>
          <cell r="E357">
            <v>399.69</v>
          </cell>
          <cell r="F357">
            <v>95.3</v>
          </cell>
          <cell r="G357">
            <v>79.94</v>
          </cell>
        </row>
        <row r="358">
          <cell r="A358" t="str">
            <v>0680</v>
          </cell>
          <cell r="B358" t="str">
            <v>Insertion of Patient Activated Event Recorders</v>
          </cell>
          <cell r="C358" t="str">
            <v>S</v>
          </cell>
          <cell r="D358">
            <v>82.639200000000002</v>
          </cell>
          <cell r="E358">
            <v>5893.25</v>
          </cell>
          <cell r="F358" t="str">
            <v>.</v>
          </cell>
          <cell r="G358">
            <v>1178.6500000000001</v>
          </cell>
        </row>
        <row r="359">
          <cell r="A359" t="str">
            <v>0683</v>
          </cell>
          <cell r="B359" t="str">
            <v>Level II Photochemotherapy</v>
          </cell>
          <cell r="C359" t="str">
            <v>S</v>
          </cell>
          <cell r="D359">
            <v>2.4161000000000001</v>
          </cell>
          <cell r="E359">
            <v>172.3</v>
          </cell>
          <cell r="F359" t="str">
            <v>.</v>
          </cell>
          <cell r="G359">
            <v>34.46</v>
          </cell>
        </row>
        <row r="360">
          <cell r="A360" t="str">
            <v>0685</v>
          </cell>
          <cell r="B360" t="str">
            <v>Level III Needle Biopsy/Aspiration Except Bone Marrow</v>
          </cell>
          <cell r="C360" t="str">
            <v>T</v>
          </cell>
          <cell r="D360">
            <v>10.006</v>
          </cell>
          <cell r="E360">
            <v>713.56</v>
          </cell>
          <cell r="F360" t="str">
            <v>.</v>
          </cell>
          <cell r="G360">
            <v>142.72</v>
          </cell>
        </row>
        <row r="361">
          <cell r="A361" t="str">
            <v>0687</v>
          </cell>
          <cell r="B361" t="str">
            <v>Revision/Removal of Neurostimulator Electrodes</v>
          </cell>
          <cell r="C361" t="str">
            <v>T</v>
          </cell>
          <cell r="D361">
            <v>21.189399999999999</v>
          </cell>
          <cell r="E361">
            <v>1511.08</v>
          </cell>
          <cell r="F361">
            <v>389.48</v>
          </cell>
          <cell r="G361">
            <v>302.22000000000003</v>
          </cell>
        </row>
        <row r="362">
          <cell r="A362" t="str">
            <v>0688</v>
          </cell>
          <cell r="B362" t="str">
            <v>Revision/Removal of Neurostimulator Pulse Generator Receiver</v>
          </cell>
          <cell r="C362" t="str">
            <v>T</v>
          </cell>
          <cell r="D362">
            <v>36.434600000000003</v>
          </cell>
          <cell r="E362">
            <v>2598.2600000000002</v>
          </cell>
          <cell r="F362">
            <v>768.94</v>
          </cell>
          <cell r="G362">
            <v>519.66</v>
          </cell>
        </row>
        <row r="363">
          <cell r="A363" t="str">
            <v>0690</v>
          </cell>
          <cell r="B363" t="str">
            <v>Level I Electronic Analysis of Devices</v>
          </cell>
          <cell r="C363" t="str">
            <v>S</v>
          </cell>
          <cell r="D363">
            <v>0.47610000000000002</v>
          </cell>
          <cell r="E363">
            <v>33.950000000000003</v>
          </cell>
          <cell r="F363" t="str">
            <v>.</v>
          </cell>
          <cell r="G363">
            <v>6.79</v>
          </cell>
        </row>
        <row r="364">
          <cell r="A364" t="str">
            <v>0691</v>
          </cell>
          <cell r="B364" t="str">
            <v>Level III Electronic Analysis of Devices</v>
          </cell>
          <cell r="C364" t="str">
            <v>S</v>
          </cell>
          <cell r="D364">
            <v>2.6879</v>
          </cell>
          <cell r="E364">
            <v>191.68</v>
          </cell>
          <cell r="F364" t="str">
            <v>.</v>
          </cell>
          <cell r="G364">
            <v>38.340000000000003</v>
          </cell>
        </row>
        <row r="365">
          <cell r="A365" t="str">
            <v>0692</v>
          </cell>
          <cell r="B365" t="str">
            <v>Level II Electronic Analysis of Devices</v>
          </cell>
          <cell r="C365" t="str">
            <v>S</v>
          </cell>
          <cell r="D365">
            <v>1.5630999999999999</v>
          </cell>
          <cell r="E365">
            <v>111.47</v>
          </cell>
          <cell r="F365" t="str">
            <v>.</v>
          </cell>
          <cell r="G365">
            <v>22.3</v>
          </cell>
        </row>
        <row r="366">
          <cell r="A366" t="str">
            <v>0694</v>
          </cell>
          <cell r="B366" t="str">
            <v>Mohs Surgery</v>
          </cell>
          <cell r="C366" t="str">
            <v>T</v>
          </cell>
          <cell r="D366">
            <v>5.1585000000000001</v>
          </cell>
          <cell r="E366">
            <v>367.87</v>
          </cell>
          <cell r="F366">
            <v>88.07</v>
          </cell>
          <cell r="G366">
            <v>73.58</v>
          </cell>
        </row>
        <row r="367">
          <cell r="A367" t="str">
            <v>0697</v>
          </cell>
          <cell r="B367" t="str">
            <v xml:space="preserve">Level I Echocardiogram Without Contrast </v>
          </cell>
          <cell r="C367" t="str">
            <v>S</v>
          </cell>
          <cell r="D367">
            <v>2.9820000000000002</v>
          </cell>
          <cell r="E367">
            <v>212.66</v>
          </cell>
          <cell r="F367" t="str">
            <v>.</v>
          </cell>
          <cell r="G367">
            <v>42.54</v>
          </cell>
        </row>
        <row r="368">
          <cell r="A368" t="str">
            <v>0698</v>
          </cell>
          <cell r="B368" t="str">
            <v>Level II Eye Tests &amp; Treatments</v>
          </cell>
          <cell r="C368" t="str">
            <v>S</v>
          </cell>
          <cell r="D368">
            <v>1.0386</v>
          </cell>
          <cell r="E368">
            <v>74.069999999999993</v>
          </cell>
          <cell r="F368" t="str">
            <v>.</v>
          </cell>
          <cell r="G368">
            <v>14.82</v>
          </cell>
        </row>
        <row r="369">
          <cell r="A369" t="str">
            <v>0699</v>
          </cell>
          <cell r="B369" t="str">
            <v>Level IV Eye Tests &amp; Treatments</v>
          </cell>
          <cell r="C369" t="str">
            <v>T</v>
          </cell>
          <cell r="D369">
            <v>15.8683</v>
          </cell>
          <cell r="E369">
            <v>1131.6199999999999</v>
          </cell>
          <cell r="F369" t="str">
            <v>.</v>
          </cell>
          <cell r="G369">
            <v>226.33</v>
          </cell>
        </row>
        <row r="370">
          <cell r="A370" t="str">
            <v>0701</v>
          </cell>
          <cell r="B370" t="str">
            <v>Sr89 strontium</v>
          </cell>
          <cell r="C370" t="str">
            <v>K</v>
          </cell>
          <cell r="E370">
            <v>1071.8599999999999</v>
          </cell>
          <cell r="F370" t="str">
            <v>.</v>
          </cell>
          <cell r="G370">
            <v>214.38</v>
          </cell>
        </row>
        <row r="371">
          <cell r="A371" t="str">
            <v>0726</v>
          </cell>
          <cell r="B371" t="str">
            <v>Dexrazoxane HCl injection</v>
          </cell>
          <cell r="C371" t="str">
            <v>K</v>
          </cell>
          <cell r="E371">
            <v>159</v>
          </cell>
          <cell r="F371" t="str">
            <v>.</v>
          </cell>
          <cell r="G371">
            <v>31.8</v>
          </cell>
        </row>
        <row r="372">
          <cell r="A372" t="str">
            <v>0728</v>
          </cell>
          <cell r="B372" t="str">
            <v>Filgrastim 300 mcg injection</v>
          </cell>
          <cell r="C372" t="str">
            <v>K</v>
          </cell>
          <cell r="E372">
            <v>268.91000000000003</v>
          </cell>
          <cell r="F372" t="str">
            <v>.</v>
          </cell>
          <cell r="G372">
            <v>53.79</v>
          </cell>
        </row>
        <row r="373">
          <cell r="A373" t="str">
            <v>0731</v>
          </cell>
          <cell r="B373" t="str">
            <v>Sargramostim injection</v>
          </cell>
          <cell r="C373" t="str">
            <v>K</v>
          </cell>
          <cell r="E373">
            <v>31.59</v>
          </cell>
          <cell r="F373" t="str">
            <v>.</v>
          </cell>
          <cell r="G373">
            <v>6.32</v>
          </cell>
        </row>
        <row r="374">
          <cell r="A374" t="str">
            <v>0735</v>
          </cell>
          <cell r="B374" t="str">
            <v>Ampho b cholesteryl sulfate</v>
          </cell>
          <cell r="C374" t="str">
            <v>K</v>
          </cell>
          <cell r="E374">
            <v>14.84</v>
          </cell>
          <cell r="F374" t="str">
            <v>.</v>
          </cell>
          <cell r="G374">
            <v>2.97</v>
          </cell>
        </row>
        <row r="375">
          <cell r="A375" t="str">
            <v>0736</v>
          </cell>
          <cell r="B375" t="str">
            <v>Amphotericin b liposome inj</v>
          </cell>
          <cell r="C375" t="str">
            <v>K</v>
          </cell>
          <cell r="E375">
            <v>14.83</v>
          </cell>
          <cell r="F375" t="str">
            <v>.</v>
          </cell>
          <cell r="G375">
            <v>2.97</v>
          </cell>
        </row>
        <row r="376">
          <cell r="A376" t="str">
            <v>0738</v>
          </cell>
          <cell r="B376" t="str">
            <v>Rasburicase</v>
          </cell>
          <cell r="C376" t="str">
            <v>K</v>
          </cell>
          <cell r="E376">
            <v>204.73</v>
          </cell>
          <cell r="F376" t="str">
            <v>.</v>
          </cell>
          <cell r="G376">
            <v>40.950000000000003</v>
          </cell>
        </row>
        <row r="377">
          <cell r="A377" t="str">
            <v>0747</v>
          </cell>
          <cell r="B377" t="str">
            <v>Chlorothiazide sodium inj</v>
          </cell>
          <cell r="C377" t="str">
            <v>K</v>
          </cell>
          <cell r="E377">
            <v>259.14</v>
          </cell>
          <cell r="F377" t="str">
            <v>.</v>
          </cell>
          <cell r="G377">
            <v>51.83</v>
          </cell>
        </row>
        <row r="378">
          <cell r="A378" t="str">
            <v>0751</v>
          </cell>
          <cell r="B378" t="str">
            <v>Mechlorethamine hcl inj</v>
          </cell>
          <cell r="C378" t="str">
            <v>K</v>
          </cell>
          <cell r="E378">
            <v>157.86000000000001</v>
          </cell>
          <cell r="F378" t="str">
            <v>.</v>
          </cell>
          <cell r="G378">
            <v>31.58</v>
          </cell>
        </row>
        <row r="379">
          <cell r="A379" t="str">
            <v>0752</v>
          </cell>
          <cell r="B379" t="str">
            <v>Dactinomycin injection</v>
          </cell>
          <cell r="C379" t="str">
            <v>K</v>
          </cell>
          <cell r="E379">
            <v>578.92999999999995</v>
          </cell>
          <cell r="F379" t="str">
            <v>.</v>
          </cell>
          <cell r="G379">
            <v>115.79</v>
          </cell>
        </row>
        <row r="380">
          <cell r="A380" t="str">
            <v>0759</v>
          </cell>
          <cell r="B380" t="str">
            <v>Naltrexone, depot form</v>
          </cell>
          <cell r="C380" t="str">
            <v>K</v>
          </cell>
          <cell r="E380">
            <v>2.85</v>
          </cell>
          <cell r="F380" t="str">
            <v>.</v>
          </cell>
          <cell r="G380">
            <v>0.56999999999999995</v>
          </cell>
        </row>
        <row r="381">
          <cell r="A381" t="str">
            <v>0800</v>
          </cell>
          <cell r="B381" t="str">
            <v>Leuprolide acetate</v>
          </cell>
          <cell r="C381" t="str">
            <v>K</v>
          </cell>
          <cell r="E381">
            <v>663.95</v>
          </cell>
          <cell r="F381" t="str">
            <v>.</v>
          </cell>
          <cell r="G381">
            <v>132.79</v>
          </cell>
        </row>
        <row r="382">
          <cell r="A382" t="str">
            <v>0802</v>
          </cell>
          <cell r="B382" t="str">
            <v>Etoposide oral</v>
          </cell>
          <cell r="C382" t="str">
            <v>K</v>
          </cell>
          <cell r="E382">
            <v>52.17</v>
          </cell>
          <cell r="F382" t="str">
            <v>.</v>
          </cell>
          <cell r="G382">
            <v>10.44</v>
          </cell>
        </row>
        <row r="383">
          <cell r="A383" t="str">
            <v>0807</v>
          </cell>
          <cell r="B383" t="str">
            <v>Aldesleukin injection</v>
          </cell>
          <cell r="C383" t="str">
            <v>K</v>
          </cell>
          <cell r="E383">
            <v>1246.98</v>
          </cell>
          <cell r="F383" t="str">
            <v>.</v>
          </cell>
          <cell r="G383">
            <v>249.4</v>
          </cell>
        </row>
        <row r="384">
          <cell r="A384" t="str">
            <v>0809</v>
          </cell>
          <cell r="B384" t="str">
            <v>Bcg live intravesical vac</v>
          </cell>
          <cell r="C384" t="str">
            <v>K</v>
          </cell>
          <cell r="E384">
            <v>116.81</v>
          </cell>
          <cell r="F384" t="str">
            <v>.</v>
          </cell>
          <cell r="G384">
            <v>23.37</v>
          </cell>
        </row>
        <row r="385">
          <cell r="A385" t="str">
            <v>0810</v>
          </cell>
          <cell r="B385" t="str">
            <v>Goserelin acetate implant</v>
          </cell>
          <cell r="C385" t="str">
            <v>K</v>
          </cell>
          <cell r="E385">
            <v>166.01</v>
          </cell>
          <cell r="F385" t="str">
            <v>.</v>
          </cell>
          <cell r="G385">
            <v>33.21</v>
          </cell>
        </row>
        <row r="386">
          <cell r="A386" t="str">
            <v>0812</v>
          </cell>
          <cell r="B386" t="str">
            <v>Carmustine injection</v>
          </cell>
          <cell r="C386" t="str">
            <v>K</v>
          </cell>
          <cell r="E386">
            <v>175.76</v>
          </cell>
          <cell r="F386" t="str">
            <v>.</v>
          </cell>
          <cell r="G386">
            <v>35.159999999999997</v>
          </cell>
        </row>
        <row r="387">
          <cell r="A387" t="str">
            <v>0814</v>
          </cell>
          <cell r="B387" t="str">
            <v>Asparaginase, NOS</v>
          </cell>
          <cell r="C387" t="str">
            <v>K</v>
          </cell>
          <cell r="E387">
            <v>63.21</v>
          </cell>
          <cell r="F387" t="str">
            <v>.</v>
          </cell>
          <cell r="G387">
            <v>12.65</v>
          </cell>
        </row>
        <row r="388">
          <cell r="A388" t="str">
            <v>0820</v>
          </cell>
          <cell r="B388" t="str">
            <v>Daunorubicin injection</v>
          </cell>
          <cell r="C388" t="str">
            <v>K</v>
          </cell>
          <cell r="E388">
            <v>19.190000000000001</v>
          </cell>
          <cell r="F388" t="str">
            <v>.</v>
          </cell>
          <cell r="G388">
            <v>3.84</v>
          </cell>
        </row>
        <row r="389">
          <cell r="A389" t="str">
            <v>0821</v>
          </cell>
          <cell r="B389" t="str">
            <v>Daunorubicin citrate inj</v>
          </cell>
          <cell r="C389" t="str">
            <v>K</v>
          </cell>
          <cell r="E389">
            <v>243.8</v>
          </cell>
          <cell r="F389" t="str">
            <v>.</v>
          </cell>
          <cell r="G389">
            <v>48.76</v>
          </cell>
        </row>
        <row r="390">
          <cell r="A390" t="str">
            <v>0823</v>
          </cell>
          <cell r="B390" t="str">
            <v>Docetaxel injection</v>
          </cell>
          <cell r="C390" t="str">
            <v>K</v>
          </cell>
          <cell r="E390">
            <v>6.69</v>
          </cell>
          <cell r="F390" t="str">
            <v>.</v>
          </cell>
          <cell r="G390">
            <v>1.34</v>
          </cell>
        </row>
        <row r="391">
          <cell r="A391" t="str">
            <v>0825</v>
          </cell>
          <cell r="B391" t="str">
            <v>Nelarabine injection</v>
          </cell>
          <cell r="C391" t="str">
            <v>K</v>
          </cell>
          <cell r="E391">
            <v>122.65</v>
          </cell>
          <cell r="F391" t="str">
            <v>.</v>
          </cell>
          <cell r="G391">
            <v>24.53</v>
          </cell>
        </row>
        <row r="392">
          <cell r="A392" t="str">
            <v>0827</v>
          </cell>
          <cell r="B392" t="str">
            <v>Floxuridine injection</v>
          </cell>
          <cell r="C392" t="str">
            <v>K</v>
          </cell>
          <cell r="E392">
            <v>52.39</v>
          </cell>
          <cell r="F392" t="str">
            <v>.</v>
          </cell>
          <cell r="G392">
            <v>10.48</v>
          </cell>
        </row>
        <row r="393">
          <cell r="A393" t="str">
            <v>0828</v>
          </cell>
          <cell r="B393" t="str">
            <v>Gemcitabine hcl injection</v>
          </cell>
          <cell r="C393" t="str">
            <v>K</v>
          </cell>
          <cell r="E393">
            <v>12.25</v>
          </cell>
          <cell r="F393" t="str">
            <v>.</v>
          </cell>
          <cell r="G393">
            <v>2.4500000000000002</v>
          </cell>
        </row>
        <row r="394">
          <cell r="A394" t="str">
            <v>0831</v>
          </cell>
          <cell r="B394" t="str">
            <v>Ifosfamide injection</v>
          </cell>
          <cell r="C394" t="str">
            <v>K</v>
          </cell>
          <cell r="E394">
            <v>30.49</v>
          </cell>
          <cell r="F394" t="str">
            <v>.</v>
          </cell>
          <cell r="G394">
            <v>6.1</v>
          </cell>
        </row>
        <row r="395">
          <cell r="A395" t="str">
            <v>0832</v>
          </cell>
          <cell r="B395" t="str">
            <v>Idarubicin hcl injection</v>
          </cell>
          <cell r="C395" t="str">
            <v>K</v>
          </cell>
          <cell r="E395">
            <v>100</v>
          </cell>
          <cell r="F395" t="str">
            <v>.</v>
          </cell>
          <cell r="G395">
            <v>20</v>
          </cell>
        </row>
        <row r="396">
          <cell r="A396" t="str">
            <v>0835</v>
          </cell>
          <cell r="B396" t="str">
            <v>Cosyntropin injection NOS</v>
          </cell>
          <cell r="C396" t="str">
            <v>K</v>
          </cell>
          <cell r="E396">
            <v>101.68</v>
          </cell>
          <cell r="F396" t="str">
            <v>.</v>
          </cell>
          <cell r="G396">
            <v>20.34</v>
          </cell>
        </row>
        <row r="397">
          <cell r="A397" t="str">
            <v>0836</v>
          </cell>
          <cell r="B397" t="str">
            <v>Interferon alfa-2b inj</v>
          </cell>
          <cell r="C397" t="str">
            <v>K</v>
          </cell>
          <cell r="E397">
            <v>19.059999999999999</v>
          </cell>
          <cell r="F397" t="str">
            <v>.</v>
          </cell>
          <cell r="G397">
            <v>3.82</v>
          </cell>
        </row>
        <row r="398">
          <cell r="A398" t="str">
            <v>0838</v>
          </cell>
          <cell r="B398" t="str">
            <v>Interferon gamma 1-b inj</v>
          </cell>
          <cell r="C398" t="str">
            <v>K</v>
          </cell>
          <cell r="E398">
            <v>2517.9</v>
          </cell>
          <cell r="F398" t="str">
            <v>.</v>
          </cell>
          <cell r="G398">
            <v>503.58</v>
          </cell>
        </row>
        <row r="399">
          <cell r="A399" t="str">
            <v>0840</v>
          </cell>
          <cell r="B399" t="str">
            <v>Inj melphalan hydrochl</v>
          </cell>
          <cell r="C399" t="str">
            <v>K</v>
          </cell>
          <cell r="E399">
            <v>1312.54</v>
          </cell>
          <cell r="F399" t="str">
            <v>.</v>
          </cell>
          <cell r="G399">
            <v>262.51</v>
          </cell>
        </row>
        <row r="400">
          <cell r="A400" t="str">
            <v>0842</v>
          </cell>
          <cell r="B400" t="str">
            <v>Fludarabine phosphate inj</v>
          </cell>
          <cell r="C400" t="str">
            <v>K</v>
          </cell>
          <cell r="E400">
            <v>84.88</v>
          </cell>
          <cell r="F400" t="str">
            <v>.</v>
          </cell>
          <cell r="G400">
            <v>16.98</v>
          </cell>
        </row>
        <row r="401">
          <cell r="A401" t="str">
            <v>0843</v>
          </cell>
          <cell r="B401" t="str">
            <v>Pegaspargase injection</v>
          </cell>
          <cell r="C401" t="str">
            <v>K</v>
          </cell>
          <cell r="E401">
            <v>5890</v>
          </cell>
          <cell r="F401" t="str">
            <v>.</v>
          </cell>
          <cell r="G401">
            <v>1178</v>
          </cell>
        </row>
        <row r="402">
          <cell r="A402" t="str">
            <v>0844</v>
          </cell>
          <cell r="B402" t="str">
            <v>Pentostatin injection</v>
          </cell>
          <cell r="C402" t="str">
            <v>K</v>
          </cell>
          <cell r="E402">
            <v>946.92</v>
          </cell>
          <cell r="F402" t="str">
            <v>.</v>
          </cell>
          <cell r="G402">
            <v>189.39</v>
          </cell>
        </row>
        <row r="403">
          <cell r="A403" t="str">
            <v>0849</v>
          </cell>
          <cell r="B403" t="str">
            <v>Rituximab injection</v>
          </cell>
          <cell r="C403" t="str">
            <v>K</v>
          </cell>
          <cell r="E403">
            <v>659.72</v>
          </cell>
          <cell r="F403" t="str">
            <v>.</v>
          </cell>
          <cell r="G403">
            <v>131.94999999999999</v>
          </cell>
        </row>
        <row r="404">
          <cell r="A404" t="str">
            <v>0850</v>
          </cell>
          <cell r="B404" t="str">
            <v>Streptozocin injection</v>
          </cell>
          <cell r="C404" t="str">
            <v>K</v>
          </cell>
          <cell r="E404">
            <v>274.16000000000003</v>
          </cell>
          <cell r="F404" t="str">
            <v>.</v>
          </cell>
          <cell r="G404">
            <v>54.84</v>
          </cell>
        </row>
        <row r="405">
          <cell r="A405" t="str">
            <v>0851</v>
          </cell>
          <cell r="B405" t="str">
            <v>Thiotepa injection</v>
          </cell>
          <cell r="C405" t="str">
            <v>K</v>
          </cell>
          <cell r="E405">
            <v>175.3</v>
          </cell>
          <cell r="F405" t="str">
            <v>.</v>
          </cell>
          <cell r="G405">
            <v>35.06</v>
          </cell>
        </row>
        <row r="406">
          <cell r="A406" t="str">
            <v>0856</v>
          </cell>
          <cell r="B406" t="str">
            <v>Porfimer sodium injection</v>
          </cell>
          <cell r="C406" t="str">
            <v>K</v>
          </cell>
          <cell r="E406">
            <v>19325.78</v>
          </cell>
          <cell r="F406" t="str">
            <v>.</v>
          </cell>
          <cell r="G406">
            <v>3865.16</v>
          </cell>
        </row>
        <row r="407">
          <cell r="A407" t="str">
            <v>0858</v>
          </cell>
          <cell r="B407" t="str">
            <v>Inj cladribine</v>
          </cell>
          <cell r="C407" t="str">
            <v>K</v>
          </cell>
          <cell r="E407">
            <v>28.24</v>
          </cell>
          <cell r="F407" t="str">
            <v>.</v>
          </cell>
          <cell r="G407">
            <v>5.65</v>
          </cell>
        </row>
        <row r="408">
          <cell r="A408" t="str">
            <v>0861</v>
          </cell>
          <cell r="B408" t="str">
            <v>Leuprolide acetate injeciton</v>
          </cell>
          <cell r="C408" t="str">
            <v>K</v>
          </cell>
          <cell r="E408">
            <v>5.98</v>
          </cell>
          <cell r="F408" t="str">
            <v>.</v>
          </cell>
          <cell r="G408">
            <v>1.2</v>
          </cell>
        </row>
        <row r="409">
          <cell r="A409" t="str">
            <v>0864</v>
          </cell>
          <cell r="B409" t="str">
            <v>Mitoxantrone hydrochl</v>
          </cell>
          <cell r="C409" t="str">
            <v>K</v>
          </cell>
          <cell r="E409">
            <v>36.22</v>
          </cell>
          <cell r="F409" t="str">
            <v>.</v>
          </cell>
          <cell r="G409">
            <v>7.25</v>
          </cell>
        </row>
        <row r="410">
          <cell r="A410" t="str">
            <v>0868</v>
          </cell>
          <cell r="B410" t="str">
            <v>Oral aprepitant</v>
          </cell>
          <cell r="C410" t="str">
            <v>K</v>
          </cell>
          <cell r="E410">
            <v>6.29</v>
          </cell>
          <cell r="F410" t="str">
            <v>.</v>
          </cell>
          <cell r="G410">
            <v>1.26</v>
          </cell>
        </row>
        <row r="411">
          <cell r="A411" t="str">
            <v>0873</v>
          </cell>
          <cell r="B411" t="str">
            <v>Hyalgan/supartz inj per dose</v>
          </cell>
          <cell r="C411" t="str">
            <v>K</v>
          </cell>
          <cell r="E411">
            <v>92.25</v>
          </cell>
          <cell r="F411" t="str">
            <v>.</v>
          </cell>
          <cell r="G411">
            <v>18.45</v>
          </cell>
        </row>
        <row r="412">
          <cell r="A412" t="str">
            <v>0874</v>
          </cell>
          <cell r="B412" t="str">
            <v>Synvisc or synvisc-one</v>
          </cell>
          <cell r="C412" t="str">
            <v>K</v>
          </cell>
          <cell r="E412">
            <v>12.22</v>
          </cell>
          <cell r="F412" t="str">
            <v>.</v>
          </cell>
          <cell r="G412">
            <v>2.4500000000000002</v>
          </cell>
        </row>
        <row r="413">
          <cell r="A413" t="str">
            <v>0875</v>
          </cell>
          <cell r="B413" t="str">
            <v>Euflexxa inj per dose</v>
          </cell>
          <cell r="C413" t="str">
            <v>K</v>
          </cell>
          <cell r="E413">
            <v>151.09</v>
          </cell>
          <cell r="F413" t="str">
            <v>.</v>
          </cell>
          <cell r="G413">
            <v>30.22</v>
          </cell>
        </row>
        <row r="414">
          <cell r="A414" t="str">
            <v>0877</v>
          </cell>
          <cell r="B414" t="str">
            <v>Orthovisc inj per dose</v>
          </cell>
          <cell r="C414" t="str">
            <v>K</v>
          </cell>
          <cell r="E414">
            <v>169.91</v>
          </cell>
          <cell r="F414" t="str">
            <v>.</v>
          </cell>
          <cell r="G414">
            <v>33.99</v>
          </cell>
        </row>
        <row r="415">
          <cell r="A415" t="str">
            <v>0884</v>
          </cell>
          <cell r="B415" t="str">
            <v>Rho d immune globulin inj</v>
          </cell>
          <cell r="C415" t="str">
            <v>K</v>
          </cell>
          <cell r="E415">
            <v>83.77</v>
          </cell>
          <cell r="F415" t="str">
            <v>.</v>
          </cell>
          <cell r="G415">
            <v>16.760000000000002</v>
          </cell>
        </row>
        <row r="416">
          <cell r="A416" t="str">
            <v>0887</v>
          </cell>
          <cell r="B416" t="str">
            <v>Azathioprine parenteral</v>
          </cell>
          <cell r="C416" t="str">
            <v>K</v>
          </cell>
          <cell r="E416">
            <v>144.62</v>
          </cell>
          <cell r="F416" t="str">
            <v>.</v>
          </cell>
          <cell r="G416">
            <v>28.93</v>
          </cell>
        </row>
        <row r="417">
          <cell r="A417" t="str">
            <v>0890</v>
          </cell>
          <cell r="B417" t="str">
            <v>Lymphocyte immune globulin</v>
          </cell>
          <cell r="C417" t="str">
            <v>K</v>
          </cell>
          <cell r="E417">
            <v>646.1</v>
          </cell>
          <cell r="F417" t="str">
            <v>.</v>
          </cell>
          <cell r="G417">
            <v>129.22</v>
          </cell>
        </row>
        <row r="418">
          <cell r="A418" t="str">
            <v>0900</v>
          </cell>
          <cell r="B418" t="str">
            <v>Alglucerase injection</v>
          </cell>
          <cell r="C418" t="str">
            <v>K</v>
          </cell>
          <cell r="E418">
            <v>41.99</v>
          </cell>
          <cell r="F418" t="str">
            <v>.</v>
          </cell>
          <cell r="G418">
            <v>8.4</v>
          </cell>
        </row>
        <row r="419">
          <cell r="A419" t="str">
            <v>0901</v>
          </cell>
          <cell r="B419" t="str">
            <v>Alpha 1 proteinase inhibitor</v>
          </cell>
          <cell r="C419" t="str">
            <v>K</v>
          </cell>
          <cell r="E419">
            <v>3.97</v>
          </cell>
          <cell r="F419" t="str">
            <v>.</v>
          </cell>
          <cell r="G419">
            <v>0.8</v>
          </cell>
        </row>
        <row r="420">
          <cell r="A420" t="str">
            <v>0902</v>
          </cell>
          <cell r="B420" t="str">
            <v>Injection,onabotulinumtoxinA</v>
          </cell>
          <cell r="C420" t="str">
            <v>K</v>
          </cell>
          <cell r="E420">
            <v>5.47</v>
          </cell>
          <cell r="F420" t="str">
            <v>.</v>
          </cell>
          <cell r="G420">
            <v>1.1000000000000001</v>
          </cell>
        </row>
        <row r="421">
          <cell r="A421" t="str">
            <v>0903</v>
          </cell>
          <cell r="B421" t="str">
            <v>Cytomegalovirus imm IV /vial</v>
          </cell>
          <cell r="C421" t="str">
            <v>K</v>
          </cell>
          <cell r="E421">
            <v>1013.87</v>
          </cell>
          <cell r="F421" t="str">
            <v>.</v>
          </cell>
          <cell r="G421">
            <v>202.78</v>
          </cell>
        </row>
        <row r="422">
          <cell r="A422" t="str">
            <v>0910</v>
          </cell>
          <cell r="B422" t="str">
            <v>Interferon beta-1b / .25 MG</v>
          </cell>
          <cell r="C422" t="str">
            <v>K</v>
          </cell>
          <cell r="E422">
            <v>243.35</v>
          </cell>
          <cell r="F422" t="str">
            <v>.</v>
          </cell>
          <cell r="G422">
            <v>48.67</v>
          </cell>
        </row>
        <row r="423">
          <cell r="A423" t="str">
            <v>0913</v>
          </cell>
          <cell r="B423" t="str">
            <v>Ganciclovir long act implant</v>
          </cell>
          <cell r="C423" t="str">
            <v>K</v>
          </cell>
          <cell r="E423">
            <v>16960</v>
          </cell>
          <cell r="F423" t="str">
            <v>.</v>
          </cell>
          <cell r="G423">
            <v>3392</v>
          </cell>
        </row>
        <row r="424">
          <cell r="A424" t="str">
            <v>0917</v>
          </cell>
          <cell r="B424" t="str">
            <v>Adenosine injection</v>
          </cell>
          <cell r="C424" t="str">
            <v>K</v>
          </cell>
          <cell r="E424">
            <v>109.4</v>
          </cell>
          <cell r="F424" t="str">
            <v>.</v>
          </cell>
          <cell r="G424">
            <v>21.88</v>
          </cell>
        </row>
        <row r="425">
          <cell r="A425" t="str">
            <v>0925</v>
          </cell>
          <cell r="B425" t="str">
            <v>Factor viii</v>
          </cell>
          <cell r="C425" t="str">
            <v>K</v>
          </cell>
          <cell r="E425">
            <v>0.9</v>
          </cell>
          <cell r="F425" t="str">
            <v>.</v>
          </cell>
          <cell r="G425">
            <v>0.18</v>
          </cell>
        </row>
        <row r="426">
          <cell r="A426" t="str">
            <v>0927</v>
          </cell>
          <cell r="B426" t="str">
            <v>Factor viii recombinant</v>
          </cell>
          <cell r="C426" t="str">
            <v>K</v>
          </cell>
          <cell r="E426">
            <v>1.1100000000000001</v>
          </cell>
          <cell r="F426" t="str">
            <v>.</v>
          </cell>
          <cell r="G426">
            <v>0.23</v>
          </cell>
        </row>
        <row r="427">
          <cell r="A427" t="str">
            <v>0928</v>
          </cell>
          <cell r="B427" t="str">
            <v>Factor ix complex</v>
          </cell>
          <cell r="C427" t="str">
            <v>K</v>
          </cell>
          <cell r="E427">
            <v>1.03</v>
          </cell>
          <cell r="F427" t="str">
            <v>.</v>
          </cell>
          <cell r="G427">
            <v>0.21</v>
          </cell>
        </row>
        <row r="428">
          <cell r="A428" t="str">
            <v>0929</v>
          </cell>
          <cell r="B428" t="str">
            <v>Anti-inhibitor</v>
          </cell>
          <cell r="C428" t="str">
            <v>K</v>
          </cell>
          <cell r="E428">
            <v>1.63</v>
          </cell>
          <cell r="F428" t="str">
            <v>.</v>
          </cell>
          <cell r="G428">
            <v>0.33</v>
          </cell>
        </row>
        <row r="429">
          <cell r="A429" t="str">
            <v>0931</v>
          </cell>
          <cell r="B429" t="str">
            <v>Factor IX non-recombinant</v>
          </cell>
          <cell r="C429" t="str">
            <v>K</v>
          </cell>
          <cell r="E429">
            <v>0.94</v>
          </cell>
          <cell r="F429" t="str">
            <v>.</v>
          </cell>
          <cell r="G429">
            <v>0.19</v>
          </cell>
        </row>
        <row r="430">
          <cell r="A430" t="str">
            <v>0932</v>
          </cell>
          <cell r="B430" t="str">
            <v>Factor IX recombinant</v>
          </cell>
          <cell r="C430" t="str">
            <v>K</v>
          </cell>
          <cell r="E430">
            <v>1.24</v>
          </cell>
          <cell r="F430" t="str">
            <v>.</v>
          </cell>
          <cell r="G430">
            <v>0.25</v>
          </cell>
        </row>
        <row r="431">
          <cell r="A431" t="str">
            <v>0933</v>
          </cell>
          <cell r="B431" t="str">
            <v>Gamma globulin &gt; 10 CC inj</v>
          </cell>
          <cell r="C431" t="str">
            <v>K</v>
          </cell>
          <cell r="E431">
            <v>233.37</v>
          </cell>
          <cell r="F431" t="str">
            <v>.</v>
          </cell>
          <cell r="G431">
            <v>46.68</v>
          </cell>
        </row>
        <row r="432">
          <cell r="A432" t="str">
            <v>0934</v>
          </cell>
          <cell r="B432" t="str">
            <v>Capecitabine, oral</v>
          </cell>
          <cell r="C432" t="str">
            <v>K</v>
          </cell>
          <cell r="E432">
            <v>27.55</v>
          </cell>
          <cell r="F432" t="str">
            <v>.</v>
          </cell>
          <cell r="G432">
            <v>5.51</v>
          </cell>
        </row>
        <row r="433">
          <cell r="A433" t="str">
            <v>0943</v>
          </cell>
          <cell r="B433" t="str">
            <v>Octagam injection</v>
          </cell>
          <cell r="C433" t="str">
            <v>K</v>
          </cell>
          <cell r="E433">
            <v>33.21</v>
          </cell>
          <cell r="F433" t="str">
            <v>.</v>
          </cell>
          <cell r="G433">
            <v>6.65</v>
          </cell>
        </row>
        <row r="434">
          <cell r="A434" t="str">
            <v>0944</v>
          </cell>
          <cell r="B434" t="str">
            <v>Gammagard liquid injection</v>
          </cell>
          <cell r="C434" t="str">
            <v>K</v>
          </cell>
          <cell r="E434">
            <v>37.619999999999997</v>
          </cell>
          <cell r="F434" t="str">
            <v>.</v>
          </cell>
          <cell r="G434">
            <v>7.53</v>
          </cell>
        </row>
        <row r="435">
          <cell r="A435" t="str">
            <v>0945</v>
          </cell>
          <cell r="B435" t="str">
            <v>Rhophylac injection</v>
          </cell>
          <cell r="C435" t="str">
            <v>K</v>
          </cell>
          <cell r="E435">
            <v>5.19</v>
          </cell>
          <cell r="F435" t="str">
            <v>.</v>
          </cell>
          <cell r="G435">
            <v>1.04</v>
          </cell>
        </row>
        <row r="436">
          <cell r="A436" t="str">
            <v>0946</v>
          </cell>
          <cell r="B436" t="str">
            <v>Hepagam b im injection</v>
          </cell>
          <cell r="C436" t="str">
            <v>K</v>
          </cell>
          <cell r="E436">
            <v>52.14</v>
          </cell>
          <cell r="F436" t="str">
            <v>.</v>
          </cell>
          <cell r="G436">
            <v>10.43</v>
          </cell>
        </row>
        <row r="437">
          <cell r="A437" t="str">
            <v>0947</v>
          </cell>
          <cell r="B437" t="str">
            <v>Flebogamma injection</v>
          </cell>
          <cell r="C437" t="str">
            <v>G</v>
          </cell>
          <cell r="E437">
            <v>34.43</v>
          </cell>
          <cell r="F437" t="str">
            <v>.</v>
          </cell>
          <cell r="G437">
            <v>6.89</v>
          </cell>
        </row>
        <row r="438">
          <cell r="A438" t="str">
            <v>0948</v>
          </cell>
          <cell r="B438" t="str">
            <v>Gamunex-C/Gammaked</v>
          </cell>
          <cell r="C438" t="str">
            <v>K</v>
          </cell>
          <cell r="E438">
            <v>38.28</v>
          </cell>
          <cell r="F438" t="str">
            <v>.</v>
          </cell>
          <cell r="G438">
            <v>7.66</v>
          </cell>
        </row>
        <row r="439">
          <cell r="A439" t="str">
            <v>0949</v>
          </cell>
          <cell r="B439" t="str">
            <v>Frozen plasma, pooled, sd</v>
          </cell>
          <cell r="C439" t="str">
            <v>R</v>
          </cell>
          <cell r="D439">
            <v>1.0128999999999999</v>
          </cell>
          <cell r="E439">
            <v>72.23</v>
          </cell>
          <cell r="F439" t="str">
            <v>.</v>
          </cell>
          <cell r="G439">
            <v>14.45</v>
          </cell>
        </row>
        <row r="440">
          <cell r="A440" t="str">
            <v>0950</v>
          </cell>
          <cell r="B440" t="str">
            <v>Whole blood for transfusion</v>
          </cell>
          <cell r="C440" t="str">
            <v>R</v>
          </cell>
          <cell r="D440">
            <v>2.3815</v>
          </cell>
          <cell r="E440">
            <v>169.83</v>
          </cell>
          <cell r="F440" t="str">
            <v>.</v>
          </cell>
          <cell r="G440">
            <v>33.97</v>
          </cell>
        </row>
        <row r="441">
          <cell r="A441" t="str">
            <v>0951</v>
          </cell>
          <cell r="B441" t="str">
            <v>Reclast injection</v>
          </cell>
          <cell r="C441" t="str">
            <v>K</v>
          </cell>
          <cell r="E441">
            <v>224.75</v>
          </cell>
          <cell r="F441" t="str">
            <v>.</v>
          </cell>
          <cell r="G441">
            <v>44.95</v>
          </cell>
        </row>
        <row r="442">
          <cell r="A442" t="str">
            <v>0952</v>
          </cell>
          <cell r="B442" t="str">
            <v>Cryoprecipitate each unit</v>
          </cell>
          <cell r="C442" t="str">
            <v>R</v>
          </cell>
          <cell r="D442">
            <v>1.1028</v>
          </cell>
          <cell r="E442">
            <v>78.64</v>
          </cell>
          <cell r="F442" t="str">
            <v>.</v>
          </cell>
          <cell r="G442">
            <v>15.73</v>
          </cell>
        </row>
        <row r="443">
          <cell r="A443" t="str">
            <v>0954</v>
          </cell>
          <cell r="B443" t="str">
            <v>RBC leukocytes reduced</v>
          </cell>
          <cell r="C443" t="str">
            <v>R</v>
          </cell>
          <cell r="D443">
            <v>2.7097000000000002</v>
          </cell>
          <cell r="E443">
            <v>193.24</v>
          </cell>
          <cell r="F443" t="str">
            <v>.</v>
          </cell>
          <cell r="G443">
            <v>38.65</v>
          </cell>
        </row>
        <row r="444">
          <cell r="A444" t="str">
            <v>0955</v>
          </cell>
          <cell r="B444" t="str">
            <v>Plasma, frz between 8-24hour</v>
          </cell>
          <cell r="C444" t="str">
            <v>R</v>
          </cell>
          <cell r="D444">
            <v>1.0590999999999999</v>
          </cell>
          <cell r="E444">
            <v>75.53</v>
          </cell>
          <cell r="F444" t="str">
            <v>.</v>
          </cell>
          <cell r="G444">
            <v>15.11</v>
          </cell>
        </row>
        <row r="445">
          <cell r="A445" t="str">
            <v>0956</v>
          </cell>
          <cell r="B445" t="str">
            <v>Plasma protein fract,5%,50ml</v>
          </cell>
          <cell r="C445" t="str">
            <v>R</v>
          </cell>
          <cell r="D445">
            <v>0.2848</v>
          </cell>
          <cell r="E445">
            <v>20.309999999999999</v>
          </cell>
          <cell r="F445" t="str">
            <v>.</v>
          </cell>
          <cell r="G445">
            <v>4.07</v>
          </cell>
        </row>
        <row r="446">
          <cell r="A446" t="str">
            <v>0957</v>
          </cell>
          <cell r="B446" t="str">
            <v>Platelets, each unit</v>
          </cell>
          <cell r="C446" t="str">
            <v>R</v>
          </cell>
          <cell r="D446">
            <v>1.2846</v>
          </cell>
          <cell r="E446">
            <v>91.61</v>
          </cell>
          <cell r="F446" t="str">
            <v>.</v>
          </cell>
          <cell r="G446">
            <v>18.329999999999998</v>
          </cell>
        </row>
        <row r="447">
          <cell r="A447" t="str">
            <v>0958</v>
          </cell>
          <cell r="B447" t="str">
            <v>Plaelet rich plasma unit</v>
          </cell>
          <cell r="C447" t="str">
            <v>R</v>
          </cell>
          <cell r="D447">
            <v>2.4626000000000001</v>
          </cell>
          <cell r="E447">
            <v>175.62</v>
          </cell>
          <cell r="F447" t="str">
            <v>.</v>
          </cell>
          <cell r="G447">
            <v>35.130000000000003</v>
          </cell>
        </row>
        <row r="448">
          <cell r="A448" t="str">
            <v>0959</v>
          </cell>
          <cell r="B448" t="str">
            <v>Red blood cells unit</v>
          </cell>
          <cell r="C448" t="str">
            <v>R</v>
          </cell>
          <cell r="D448">
            <v>2.1284999999999998</v>
          </cell>
          <cell r="E448">
            <v>151.79</v>
          </cell>
          <cell r="F448" t="str">
            <v>.</v>
          </cell>
          <cell r="G448">
            <v>30.36</v>
          </cell>
        </row>
        <row r="449">
          <cell r="A449" t="str">
            <v>0960</v>
          </cell>
          <cell r="B449" t="str">
            <v>Washed red blood cells unit</v>
          </cell>
          <cell r="C449" t="str">
            <v>R</v>
          </cell>
          <cell r="D449">
            <v>4.1562000000000001</v>
          </cell>
          <cell r="E449">
            <v>296.39</v>
          </cell>
          <cell r="F449" t="str">
            <v>.</v>
          </cell>
          <cell r="G449">
            <v>59.28</v>
          </cell>
        </row>
        <row r="450">
          <cell r="A450" t="str">
            <v>0961</v>
          </cell>
          <cell r="B450" t="str">
            <v>Albumin (human),5%, 50ml</v>
          </cell>
          <cell r="C450" t="str">
            <v>K</v>
          </cell>
          <cell r="E450">
            <v>22.63</v>
          </cell>
          <cell r="F450" t="str">
            <v>.</v>
          </cell>
          <cell r="G450">
            <v>4.53</v>
          </cell>
        </row>
        <row r="451">
          <cell r="A451" t="str">
            <v>0963</v>
          </cell>
          <cell r="B451" t="str">
            <v>Albumin (human), 5%, 250 ml</v>
          </cell>
          <cell r="C451" t="str">
            <v>K</v>
          </cell>
          <cell r="E451">
            <v>60.67</v>
          </cell>
          <cell r="F451" t="str">
            <v>.</v>
          </cell>
          <cell r="G451">
            <v>12.14</v>
          </cell>
        </row>
        <row r="452">
          <cell r="A452" t="str">
            <v>0964</v>
          </cell>
          <cell r="B452" t="str">
            <v>Albumin (human), 25%, 20 ml</v>
          </cell>
          <cell r="C452" t="str">
            <v>K</v>
          </cell>
          <cell r="E452">
            <v>30.24</v>
          </cell>
          <cell r="F452" t="str">
            <v>.</v>
          </cell>
          <cell r="G452">
            <v>6.05</v>
          </cell>
        </row>
        <row r="453">
          <cell r="A453" t="str">
            <v>0965</v>
          </cell>
          <cell r="B453" t="str">
            <v>Albumin (human), 25%, 50ml</v>
          </cell>
          <cell r="C453" t="str">
            <v>K</v>
          </cell>
          <cell r="E453">
            <v>69.2</v>
          </cell>
          <cell r="F453" t="str">
            <v>.</v>
          </cell>
          <cell r="G453">
            <v>13.84</v>
          </cell>
        </row>
        <row r="454">
          <cell r="A454" t="str">
            <v>0966</v>
          </cell>
          <cell r="B454" t="str">
            <v>Plasmaprotein fract,5%,250ml</v>
          </cell>
          <cell r="C454" t="str">
            <v>R</v>
          </cell>
          <cell r="D454">
            <v>0.6613</v>
          </cell>
          <cell r="E454">
            <v>47.16</v>
          </cell>
          <cell r="F454" t="str">
            <v>.</v>
          </cell>
          <cell r="G454">
            <v>9.44</v>
          </cell>
        </row>
        <row r="455">
          <cell r="A455" t="str">
            <v>0967</v>
          </cell>
          <cell r="B455" t="str">
            <v>Blood split unit</v>
          </cell>
          <cell r="C455" t="str">
            <v>R</v>
          </cell>
          <cell r="D455">
            <v>1.9120999999999999</v>
          </cell>
          <cell r="E455">
            <v>136.36000000000001</v>
          </cell>
          <cell r="F455" t="str">
            <v>.</v>
          </cell>
          <cell r="G455">
            <v>27.28</v>
          </cell>
        </row>
        <row r="456">
          <cell r="A456" t="str">
            <v>0968</v>
          </cell>
          <cell r="B456" t="str">
            <v>Platelets leukoreduced irrad</v>
          </cell>
          <cell r="C456" t="str">
            <v>R</v>
          </cell>
          <cell r="D456">
            <v>2.1939000000000002</v>
          </cell>
          <cell r="E456">
            <v>156.44999999999999</v>
          </cell>
          <cell r="F456" t="str">
            <v>.</v>
          </cell>
          <cell r="G456">
            <v>31.29</v>
          </cell>
        </row>
        <row r="457">
          <cell r="A457" t="str">
            <v>0969</v>
          </cell>
          <cell r="B457" t="str">
            <v>RBC leukoreduced irradiated</v>
          </cell>
          <cell r="C457" t="str">
            <v>R</v>
          </cell>
          <cell r="D457">
            <v>3.8309000000000002</v>
          </cell>
          <cell r="E457">
            <v>273.19</v>
          </cell>
          <cell r="F457" t="str">
            <v>.</v>
          </cell>
          <cell r="G457">
            <v>54.64</v>
          </cell>
        </row>
        <row r="458">
          <cell r="A458" t="str">
            <v>1009</v>
          </cell>
          <cell r="B458" t="str">
            <v>Cryoprecipitatereducedplasma</v>
          </cell>
          <cell r="C458" t="str">
            <v>R</v>
          </cell>
          <cell r="D458">
            <v>0.95309999999999995</v>
          </cell>
          <cell r="E458">
            <v>67.97</v>
          </cell>
          <cell r="F458" t="str">
            <v>.</v>
          </cell>
          <cell r="G458">
            <v>13.6</v>
          </cell>
        </row>
        <row r="459">
          <cell r="A459" t="str">
            <v>1010</v>
          </cell>
          <cell r="B459" t="str">
            <v>Blood, l/r, cmv-neg</v>
          </cell>
          <cell r="C459" t="str">
            <v>R</v>
          </cell>
          <cell r="D459">
            <v>2.5981999999999998</v>
          </cell>
          <cell r="E459">
            <v>185.29</v>
          </cell>
          <cell r="F459" t="str">
            <v>.</v>
          </cell>
          <cell r="G459">
            <v>37.06</v>
          </cell>
        </row>
        <row r="460">
          <cell r="A460" t="str">
            <v>1011</v>
          </cell>
          <cell r="B460" t="str">
            <v>Platelets, hla-m, l/r, unit</v>
          </cell>
          <cell r="C460" t="str">
            <v>R</v>
          </cell>
          <cell r="D460">
            <v>10.873900000000001</v>
          </cell>
          <cell r="E460">
            <v>775.45</v>
          </cell>
          <cell r="F460" t="str">
            <v>.</v>
          </cell>
          <cell r="G460">
            <v>155.09</v>
          </cell>
        </row>
        <row r="461">
          <cell r="A461" t="str">
            <v>1013</v>
          </cell>
          <cell r="B461" t="str">
            <v>Platelets leukocytes reduced</v>
          </cell>
          <cell r="C461" t="str">
            <v>R</v>
          </cell>
          <cell r="D461">
            <v>1.6595</v>
          </cell>
          <cell r="E461">
            <v>118.34</v>
          </cell>
          <cell r="F461" t="str">
            <v>.</v>
          </cell>
          <cell r="G461">
            <v>23.67</v>
          </cell>
        </row>
        <row r="462">
          <cell r="A462" t="str">
            <v>1015</v>
          </cell>
          <cell r="B462" t="str">
            <v>Injection glatiramer acetate</v>
          </cell>
          <cell r="C462" t="str">
            <v>K</v>
          </cell>
          <cell r="E462">
            <v>129.41999999999999</v>
          </cell>
          <cell r="F462" t="str">
            <v>.</v>
          </cell>
          <cell r="G462">
            <v>25.89</v>
          </cell>
        </row>
        <row r="463">
          <cell r="A463" t="str">
            <v>1016</v>
          </cell>
          <cell r="B463" t="str">
            <v>Blood, l/r, froz/degly/wash</v>
          </cell>
          <cell r="C463" t="str">
            <v>R</v>
          </cell>
          <cell r="D463">
            <v>1.7169000000000001</v>
          </cell>
          <cell r="E463">
            <v>122.44</v>
          </cell>
          <cell r="F463" t="str">
            <v>.</v>
          </cell>
          <cell r="G463">
            <v>24.49</v>
          </cell>
        </row>
        <row r="464">
          <cell r="A464" t="str">
            <v>1017</v>
          </cell>
          <cell r="B464" t="str">
            <v>Plt, aph/pher, l/r, cmv-neg</v>
          </cell>
          <cell r="C464" t="str">
            <v>R</v>
          </cell>
          <cell r="D464">
            <v>4.7191999999999998</v>
          </cell>
          <cell r="E464">
            <v>336.54</v>
          </cell>
          <cell r="F464" t="str">
            <v>.</v>
          </cell>
          <cell r="G464">
            <v>67.31</v>
          </cell>
        </row>
        <row r="465">
          <cell r="A465" t="str">
            <v>1018</v>
          </cell>
          <cell r="B465" t="str">
            <v>Blood, l/r, irradiated</v>
          </cell>
          <cell r="C465" t="str">
            <v>R</v>
          </cell>
          <cell r="D465">
            <v>2.4666999999999999</v>
          </cell>
          <cell r="E465">
            <v>175.91</v>
          </cell>
          <cell r="F465" t="str">
            <v>.</v>
          </cell>
          <cell r="G465">
            <v>35.19</v>
          </cell>
        </row>
        <row r="466">
          <cell r="A466" t="str">
            <v>1019</v>
          </cell>
          <cell r="B466" t="str">
            <v>Plate pheres leukoredu irrad</v>
          </cell>
          <cell r="C466" t="str">
            <v>R</v>
          </cell>
          <cell r="D466">
            <v>9.4535999999999998</v>
          </cell>
          <cell r="E466">
            <v>674.16</v>
          </cell>
          <cell r="F466" t="str">
            <v>.</v>
          </cell>
          <cell r="G466">
            <v>134.84</v>
          </cell>
        </row>
        <row r="467">
          <cell r="A467" t="str">
            <v>1020</v>
          </cell>
          <cell r="B467" t="str">
            <v>Plt, pher, l/r cmv-neg, irr</v>
          </cell>
          <cell r="C467" t="str">
            <v>R</v>
          </cell>
          <cell r="D467">
            <v>9.2614999999999998</v>
          </cell>
          <cell r="E467">
            <v>660.47</v>
          </cell>
          <cell r="F467" t="str">
            <v>.</v>
          </cell>
          <cell r="G467">
            <v>132.1</v>
          </cell>
        </row>
        <row r="468">
          <cell r="A468" t="str">
            <v>1021</v>
          </cell>
          <cell r="B468" t="str">
            <v>RBC, frz/deg/wsh, l/r, irrad</v>
          </cell>
          <cell r="C468" t="str">
            <v>R</v>
          </cell>
          <cell r="D468">
            <v>5.17</v>
          </cell>
          <cell r="E468">
            <v>368.69</v>
          </cell>
          <cell r="F468" t="str">
            <v>.</v>
          </cell>
          <cell r="G468">
            <v>73.739999999999995</v>
          </cell>
        </row>
        <row r="469">
          <cell r="A469" t="str">
            <v>1022</v>
          </cell>
          <cell r="B469" t="str">
            <v>RBC, l/r, cmv-neg, irrad</v>
          </cell>
          <cell r="C469" t="str">
            <v>R</v>
          </cell>
          <cell r="D469">
            <v>4.0183</v>
          </cell>
          <cell r="E469">
            <v>286.56</v>
          </cell>
          <cell r="F469" t="str">
            <v>.</v>
          </cell>
          <cell r="G469">
            <v>57.32</v>
          </cell>
        </row>
        <row r="470">
          <cell r="A470" t="str">
            <v>1023</v>
          </cell>
          <cell r="B470" t="str">
            <v>Pralidoxime chloride inj</v>
          </cell>
          <cell r="C470" t="str">
            <v>K</v>
          </cell>
          <cell r="E470">
            <v>88.6</v>
          </cell>
          <cell r="F470" t="str">
            <v>.</v>
          </cell>
          <cell r="G470">
            <v>17.72</v>
          </cell>
        </row>
        <row r="471">
          <cell r="A471" t="str">
            <v>1052</v>
          </cell>
          <cell r="B471" t="str">
            <v>Injection, voriconazole</v>
          </cell>
          <cell r="C471" t="str">
            <v>K</v>
          </cell>
          <cell r="E471">
            <v>6.63</v>
          </cell>
          <cell r="F471" t="str">
            <v>.</v>
          </cell>
          <cell r="G471">
            <v>1.33</v>
          </cell>
        </row>
        <row r="472">
          <cell r="A472" t="str">
            <v>1064</v>
          </cell>
          <cell r="B472" t="str">
            <v>I131 iodide cap, rx</v>
          </cell>
          <cell r="C472" t="str">
            <v>K</v>
          </cell>
          <cell r="E472">
            <v>40.700000000000003</v>
          </cell>
          <cell r="F472" t="str">
            <v>.</v>
          </cell>
          <cell r="G472">
            <v>8.14</v>
          </cell>
        </row>
        <row r="473">
          <cell r="A473" t="str">
            <v>1083</v>
          </cell>
          <cell r="B473" t="str">
            <v>Adalimumab injection</v>
          </cell>
          <cell r="C473" t="str">
            <v>K</v>
          </cell>
          <cell r="E473">
            <v>456.38</v>
          </cell>
          <cell r="F473" t="str">
            <v>.</v>
          </cell>
          <cell r="G473">
            <v>91.28</v>
          </cell>
        </row>
        <row r="474">
          <cell r="A474" t="str">
            <v>1084</v>
          </cell>
          <cell r="B474" t="str">
            <v>Denileukin diftitox inj</v>
          </cell>
          <cell r="C474" t="str">
            <v>K</v>
          </cell>
          <cell r="E474">
            <v>1646.18</v>
          </cell>
          <cell r="F474" t="str">
            <v>.</v>
          </cell>
          <cell r="G474">
            <v>329.24</v>
          </cell>
        </row>
        <row r="475">
          <cell r="A475" t="str">
            <v>1086</v>
          </cell>
          <cell r="B475" t="str">
            <v>Temozolomide</v>
          </cell>
          <cell r="C475" t="str">
            <v>K</v>
          </cell>
          <cell r="E475">
            <v>10.67</v>
          </cell>
          <cell r="F475" t="str">
            <v>.</v>
          </cell>
          <cell r="G475">
            <v>2.14</v>
          </cell>
        </row>
        <row r="476">
          <cell r="A476" t="str">
            <v>1138</v>
          </cell>
          <cell r="B476" t="str">
            <v>Hepagam b intravenous, inj</v>
          </cell>
          <cell r="C476" t="str">
            <v>K</v>
          </cell>
          <cell r="E476">
            <v>52.14</v>
          </cell>
          <cell r="F476" t="str">
            <v>.</v>
          </cell>
          <cell r="G476">
            <v>10.43</v>
          </cell>
        </row>
        <row r="477">
          <cell r="A477" t="str">
            <v>1139</v>
          </cell>
          <cell r="B477" t="str">
            <v>Protein c concentrate</v>
          </cell>
          <cell r="C477" t="str">
            <v>K</v>
          </cell>
          <cell r="E477">
            <v>13.59</v>
          </cell>
          <cell r="F477" t="str">
            <v>.</v>
          </cell>
          <cell r="G477">
            <v>2.72</v>
          </cell>
        </row>
        <row r="478">
          <cell r="A478" t="str">
            <v>1142</v>
          </cell>
          <cell r="B478" t="str">
            <v>Supprelin LA implant</v>
          </cell>
          <cell r="C478" t="str">
            <v>K</v>
          </cell>
          <cell r="E478">
            <v>16172.58</v>
          </cell>
          <cell r="F478" t="str">
            <v>.</v>
          </cell>
          <cell r="G478">
            <v>3234.52</v>
          </cell>
        </row>
        <row r="479">
          <cell r="A479" t="str">
            <v>1150</v>
          </cell>
          <cell r="B479" t="str">
            <v>I131 iodide sol, rx</v>
          </cell>
          <cell r="C479" t="str">
            <v>K</v>
          </cell>
          <cell r="E479">
            <v>11.23</v>
          </cell>
          <cell r="F479" t="str">
            <v>.</v>
          </cell>
          <cell r="G479">
            <v>2.25</v>
          </cell>
        </row>
        <row r="480">
          <cell r="A480" t="str">
            <v>1166</v>
          </cell>
          <cell r="B480" t="str">
            <v>Cytarabine liposome inj</v>
          </cell>
          <cell r="C480" t="str">
            <v>K</v>
          </cell>
          <cell r="E480">
            <v>523.87</v>
          </cell>
          <cell r="F480" t="str">
            <v>.</v>
          </cell>
          <cell r="G480">
            <v>104.78</v>
          </cell>
        </row>
        <row r="481">
          <cell r="A481" t="str">
            <v>1167</v>
          </cell>
          <cell r="B481" t="str">
            <v>Inj, epirubicin hcl</v>
          </cell>
          <cell r="C481" t="str">
            <v>K</v>
          </cell>
          <cell r="E481">
            <v>1.61</v>
          </cell>
          <cell r="F481" t="str">
            <v>.</v>
          </cell>
          <cell r="G481">
            <v>0.33</v>
          </cell>
        </row>
        <row r="482">
          <cell r="A482" t="str">
            <v>1168</v>
          </cell>
          <cell r="B482" t="str">
            <v>Inj, temsirolimus</v>
          </cell>
          <cell r="C482" t="str">
            <v>K</v>
          </cell>
          <cell r="E482">
            <v>53.51</v>
          </cell>
          <cell r="F482" t="str">
            <v>.</v>
          </cell>
          <cell r="G482">
            <v>10.71</v>
          </cell>
        </row>
        <row r="483">
          <cell r="A483" t="str">
            <v>1178</v>
          </cell>
          <cell r="B483" t="str">
            <v>Busulfan injection</v>
          </cell>
          <cell r="C483" t="str">
            <v>K</v>
          </cell>
          <cell r="E483">
            <v>21.9</v>
          </cell>
          <cell r="F483" t="str">
            <v>.</v>
          </cell>
          <cell r="G483">
            <v>4.38</v>
          </cell>
        </row>
        <row r="484">
          <cell r="A484" t="str">
            <v>1203</v>
          </cell>
          <cell r="B484" t="str">
            <v>Verteporfin injection</v>
          </cell>
          <cell r="C484" t="str">
            <v>K</v>
          </cell>
          <cell r="E484">
            <v>10.16</v>
          </cell>
          <cell r="F484" t="str">
            <v>.</v>
          </cell>
          <cell r="G484">
            <v>2.04</v>
          </cell>
        </row>
        <row r="485">
          <cell r="A485" t="str">
            <v>1207</v>
          </cell>
          <cell r="B485" t="str">
            <v>Octreotide injection, depot</v>
          </cell>
          <cell r="C485" t="str">
            <v>K</v>
          </cell>
          <cell r="E485">
            <v>127</v>
          </cell>
          <cell r="F485" t="str">
            <v>.</v>
          </cell>
          <cell r="G485">
            <v>25.4</v>
          </cell>
        </row>
        <row r="486">
          <cell r="A486" t="str">
            <v>1213</v>
          </cell>
          <cell r="B486" t="str">
            <v>Antihemophilic viii/vwf comp</v>
          </cell>
          <cell r="C486" t="str">
            <v>K</v>
          </cell>
          <cell r="E486">
            <v>0.93</v>
          </cell>
          <cell r="F486" t="str">
            <v>.</v>
          </cell>
          <cell r="G486">
            <v>0.19</v>
          </cell>
        </row>
        <row r="487">
          <cell r="A487" t="str">
            <v>1214</v>
          </cell>
          <cell r="B487" t="str">
            <v>Inj IVIG privigen 500 mg</v>
          </cell>
          <cell r="C487" t="str">
            <v>K</v>
          </cell>
          <cell r="E487">
            <v>35.14</v>
          </cell>
          <cell r="F487" t="str">
            <v>.</v>
          </cell>
          <cell r="G487">
            <v>7.03</v>
          </cell>
        </row>
        <row r="488">
          <cell r="A488" t="str">
            <v>1221</v>
          </cell>
          <cell r="B488" t="str">
            <v>Dimethyl sulfoxide 50%</v>
          </cell>
          <cell r="C488" t="str">
            <v>K</v>
          </cell>
          <cell r="E488">
            <v>87.15</v>
          </cell>
          <cell r="F488" t="str">
            <v>.</v>
          </cell>
          <cell r="G488">
            <v>17.43</v>
          </cell>
        </row>
        <row r="489">
          <cell r="A489" t="str">
            <v>1232</v>
          </cell>
          <cell r="B489" t="str">
            <v>Mitomycin injection</v>
          </cell>
          <cell r="C489" t="str">
            <v>K</v>
          </cell>
          <cell r="E489">
            <v>22.9</v>
          </cell>
          <cell r="F489" t="str">
            <v>.</v>
          </cell>
          <cell r="G489">
            <v>4.58</v>
          </cell>
        </row>
        <row r="490">
          <cell r="A490" t="str">
            <v>1235</v>
          </cell>
          <cell r="B490" t="str">
            <v>Valrubicin injection</v>
          </cell>
          <cell r="C490" t="str">
            <v>K</v>
          </cell>
          <cell r="E490">
            <v>1006.27</v>
          </cell>
          <cell r="F490" t="str">
            <v>.</v>
          </cell>
          <cell r="G490">
            <v>201.26</v>
          </cell>
        </row>
        <row r="491">
          <cell r="A491" t="str">
            <v>1236</v>
          </cell>
          <cell r="B491" t="str">
            <v>Levoleucovorin injection</v>
          </cell>
          <cell r="C491" t="str">
            <v>K</v>
          </cell>
          <cell r="E491">
            <v>1.91</v>
          </cell>
          <cell r="F491" t="str">
            <v>.</v>
          </cell>
          <cell r="G491">
            <v>0.39</v>
          </cell>
        </row>
        <row r="492">
          <cell r="A492" t="str">
            <v>1237</v>
          </cell>
          <cell r="B492" t="str">
            <v>Inj iron dextran</v>
          </cell>
          <cell r="C492" t="str">
            <v>K</v>
          </cell>
          <cell r="E492">
            <v>12</v>
          </cell>
          <cell r="F492" t="str">
            <v>.</v>
          </cell>
          <cell r="G492">
            <v>2.4</v>
          </cell>
        </row>
        <row r="493">
          <cell r="A493" t="str">
            <v>1238</v>
          </cell>
          <cell r="B493" t="str">
            <v>Topotecan oral</v>
          </cell>
          <cell r="C493" t="str">
            <v>K</v>
          </cell>
          <cell r="E493">
            <v>83.93</v>
          </cell>
          <cell r="F493" t="str">
            <v>.</v>
          </cell>
          <cell r="G493">
            <v>16.79</v>
          </cell>
        </row>
        <row r="494">
          <cell r="A494" t="str">
            <v>1239</v>
          </cell>
          <cell r="B494" t="str">
            <v>Rotavirus vacc 2 dose oral</v>
          </cell>
          <cell r="C494" t="str">
            <v>K</v>
          </cell>
          <cell r="E494">
            <v>108.65</v>
          </cell>
          <cell r="F494" t="str">
            <v>.</v>
          </cell>
          <cell r="G494">
            <v>21.73</v>
          </cell>
        </row>
        <row r="495">
          <cell r="A495" t="str">
            <v>1240</v>
          </cell>
          <cell r="B495" t="str">
            <v>Apligraf skin sub</v>
          </cell>
          <cell r="C495" t="str">
            <v>K</v>
          </cell>
          <cell r="E495">
            <v>38.06</v>
          </cell>
          <cell r="F495" t="str">
            <v>.</v>
          </cell>
          <cell r="G495">
            <v>7.62</v>
          </cell>
        </row>
        <row r="496">
          <cell r="A496" t="str">
            <v>1241</v>
          </cell>
          <cell r="B496" t="str">
            <v>Oasis wound matrix skin sub</v>
          </cell>
          <cell r="C496" t="str">
            <v>K</v>
          </cell>
          <cell r="E496">
            <v>7.78</v>
          </cell>
          <cell r="F496" t="str">
            <v>.</v>
          </cell>
          <cell r="G496">
            <v>1.56</v>
          </cell>
        </row>
        <row r="497">
          <cell r="A497" t="str">
            <v>1242</v>
          </cell>
          <cell r="B497" t="str">
            <v>Oasis burn matrix skin sub</v>
          </cell>
          <cell r="C497" t="str">
            <v>K</v>
          </cell>
          <cell r="E497">
            <v>7.78</v>
          </cell>
          <cell r="F497" t="str">
            <v>.</v>
          </cell>
          <cell r="G497">
            <v>1.56</v>
          </cell>
        </row>
        <row r="498">
          <cell r="A498" t="str">
            <v>1243</v>
          </cell>
          <cell r="B498" t="str">
            <v>Integra BMWD skin sub</v>
          </cell>
          <cell r="C498" t="str">
            <v>K</v>
          </cell>
          <cell r="E498">
            <v>20.97</v>
          </cell>
          <cell r="F498" t="str">
            <v>.</v>
          </cell>
          <cell r="G498">
            <v>4.2</v>
          </cell>
        </row>
        <row r="499">
          <cell r="A499" t="str">
            <v>1244</v>
          </cell>
          <cell r="B499" t="str">
            <v xml:space="preserve">Integra DRT </v>
          </cell>
          <cell r="C499" t="str">
            <v>K</v>
          </cell>
          <cell r="E499">
            <v>11.4</v>
          </cell>
          <cell r="F499" t="str">
            <v>.</v>
          </cell>
          <cell r="G499">
            <v>2.2799999999999998</v>
          </cell>
        </row>
        <row r="500">
          <cell r="A500" t="str">
            <v>1245</v>
          </cell>
          <cell r="B500" t="str">
            <v>Dermagraft skin sub</v>
          </cell>
          <cell r="C500" t="str">
            <v>K</v>
          </cell>
          <cell r="E500">
            <v>42.57</v>
          </cell>
          <cell r="F500" t="str">
            <v>.</v>
          </cell>
          <cell r="G500">
            <v>8.52</v>
          </cell>
        </row>
        <row r="501">
          <cell r="A501" t="str">
            <v>1246</v>
          </cell>
          <cell r="B501" t="str">
            <v>Graftjacket skin sub</v>
          </cell>
          <cell r="C501" t="str">
            <v>K</v>
          </cell>
          <cell r="E501">
            <v>98.39</v>
          </cell>
          <cell r="F501" t="str">
            <v>.</v>
          </cell>
          <cell r="G501">
            <v>19.68</v>
          </cell>
        </row>
        <row r="502">
          <cell r="A502" t="str">
            <v>1247</v>
          </cell>
          <cell r="B502" t="str">
            <v>Integra matrix skin sub</v>
          </cell>
          <cell r="C502" t="str">
            <v>K</v>
          </cell>
          <cell r="E502">
            <v>25.17</v>
          </cell>
          <cell r="F502" t="str">
            <v>.</v>
          </cell>
          <cell r="G502">
            <v>5.04</v>
          </cell>
        </row>
        <row r="503">
          <cell r="A503" t="str">
            <v>1248</v>
          </cell>
          <cell r="B503" t="str">
            <v>Primatrix skin sub</v>
          </cell>
          <cell r="C503" t="str">
            <v>K</v>
          </cell>
          <cell r="E503">
            <v>37.76</v>
          </cell>
          <cell r="F503" t="str">
            <v>.</v>
          </cell>
          <cell r="G503">
            <v>7.56</v>
          </cell>
        </row>
        <row r="504">
          <cell r="A504" t="str">
            <v>1249</v>
          </cell>
          <cell r="B504" t="str">
            <v>Cymetra allograft</v>
          </cell>
          <cell r="C504" t="str">
            <v>K</v>
          </cell>
          <cell r="E504">
            <v>442.2</v>
          </cell>
          <cell r="F504" t="str">
            <v>.</v>
          </cell>
          <cell r="G504">
            <v>88.44</v>
          </cell>
        </row>
        <row r="505">
          <cell r="A505" t="str">
            <v>1250</v>
          </cell>
          <cell r="B505" t="str">
            <v>Graftjacket express allograf</v>
          </cell>
          <cell r="C505" t="str">
            <v>K</v>
          </cell>
          <cell r="E505">
            <v>442.2</v>
          </cell>
          <cell r="F505" t="str">
            <v>.</v>
          </cell>
          <cell r="G505">
            <v>88.44</v>
          </cell>
        </row>
        <row r="506">
          <cell r="A506" t="str">
            <v>1251</v>
          </cell>
          <cell r="B506" t="str">
            <v>Integra flowable wound matri</v>
          </cell>
          <cell r="C506" t="str">
            <v>K</v>
          </cell>
          <cell r="E506">
            <v>1176.1400000000001</v>
          </cell>
          <cell r="F506" t="str">
            <v>.</v>
          </cell>
          <cell r="G506">
            <v>235.23</v>
          </cell>
        </row>
        <row r="507">
          <cell r="A507" t="str">
            <v>1252</v>
          </cell>
          <cell r="B507" t="str">
            <v>Gammagraft skin sub</v>
          </cell>
          <cell r="C507" t="str">
            <v>K</v>
          </cell>
          <cell r="E507">
            <v>6.87</v>
          </cell>
          <cell r="F507" t="str">
            <v>.</v>
          </cell>
          <cell r="G507">
            <v>1.38</v>
          </cell>
        </row>
        <row r="508">
          <cell r="A508" t="str">
            <v>1253</v>
          </cell>
          <cell r="B508" t="str">
            <v>Triamcinolone A inj PRS-free</v>
          </cell>
          <cell r="C508" t="str">
            <v>K</v>
          </cell>
          <cell r="E508">
            <v>3.57</v>
          </cell>
          <cell r="F508" t="str">
            <v>.</v>
          </cell>
          <cell r="G508">
            <v>0.72</v>
          </cell>
        </row>
        <row r="509">
          <cell r="A509" t="str">
            <v>1263</v>
          </cell>
          <cell r="B509" t="str">
            <v>Antithrombin iii injection</v>
          </cell>
          <cell r="C509" t="str">
            <v>K</v>
          </cell>
          <cell r="E509">
            <v>3.04</v>
          </cell>
          <cell r="F509" t="str">
            <v>.</v>
          </cell>
          <cell r="G509">
            <v>0.61</v>
          </cell>
        </row>
        <row r="510">
          <cell r="A510" t="str">
            <v>1268</v>
          </cell>
          <cell r="B510" t="str">
            <v>Xyntha inj</v>
          </cell>
          <cell r="C510" t="str">
            <v>K</v>
          </cell>
          <cell r="E510">
            <v>1.1000000000000001</v>
          </cell>
          <cell r="F510" t="str">
            <v>.</v>
          </cell>
          <cell r="G510">
            <v>0.22</v>
          </cell>
        </row>
        <row r="511">
          <cell r="A511" t="str">
            <v>1270</v>
          </cell>
          <cell r="B511" t="str">
            <v>Alloderm skin sub</v>
          </cell>
          <cell r="C511" t="str">
            <v>K</v>
          </cell>
          <cell r="E511">
            <v>32.21</v>
          </cell>
          <cell r="F511" t="str">
            <v>.</v>
          </cell>
          <cell r="G511">
            <v>6.45</v>
          </cell>
        </row>
        <row r="512">
          <cell r="A512" t="str">
            <v>1272</v>
          </cell>
          <cell r="B512" t="str">
            <v>Acetylcysteine injection</v>
          </cell>
          <cell r="C512" t="str">
            <v>K</v>
          </cell>
          <cell r="E512">
            <v>3.04</v>
          </cell>
          <cell r="F512" t="str">
            <v>.</v>
          </cell>
          <cell r="G512">
            <v>0.61</v>
          </cell>
        </row>
        <row r="513">
          <cell r="A513" t="str">
            <v>1274</v>
          </cell>
          <cell r="B513" t="str">
            <v>Edetate calcium disodium inj</v>
          </cell>
          <cell r="C513" t="str">
            <v>K</v>
          </cell>
          <cell r="E513">
            <v>201.4</v>
          </cell>
          <cell r="F513" t="str">
            <v>.</v>
          </cell>
          <cell r="G513">
            <v>40.28</v>
          </cell>
        </row>
        <row r="514">
          <cell r="A514" t="str">
            <v>1275</v>
          </cell>
          <cell r="B514" t="str">
            <v>Vivaglobin, inj</v>
          </cell>
          <cell r="C514" t="str">
            <v>K</v>
          </cell>
          <cell r="E514">
            <v>12.72</v>
          </cell>
          <cell r="F514" t="str">
            <v>.</v>
          </cell>
          <cell r="G514">
            <v>2.5499999999999998</v>
          </cell>
        </row>
        <row r="515">
          <cell r="A515" t="str">
            <v>1280</v>
          </cell>
          <cell r="B515" t="str">
            <v>Corticotropin injection</v>
          </cell>
          <cell r="C515" t="str">
            <v>K</v>
          </cell>
          <cell r="E515">
            <v>2948.92</v>
          </cell>
          <cell r="F515" t="str">
            <v>.</v>
          </cell>
          <cell r="G515">
            <v>589.79</v>
          </cell>
        </row>
        <row r="516">
          <cell r="A516" t="str">
            <v>1281</v>
          </cell>
          <cell r="B516" t="str">
            <v>Bevacizumab injection</v>
          </cell>
          <cell r="C516" t="str">
            <v>K</v>
          </cell>
          <cell r="E516">
            <v>1.56</v>
          </cell>
          <cell r="F516" t="str">
            <v>.</v>
          </cell>
          <cell r="G516">
            <v>0.32</v>
          </cell>
        </row>
        <row r="517">
          <cell r="A517" t="str">
            <v>1287</v>
          </cell>
          <cell r="B517" t="str">
            <v>Alloskin skin sub</v>
          </cell>
          <cell r="C517" t="str">
            <v>K</v>
          </cell>
          <cell r="E517">
            <v>10.19</v>
          </cell>
          <cell r="F517" t="str">
            <v>.</v>
          </cell>
          <cell r="G517">
            <v>2.04</v>
          </cell>
        </row>
        <row r="518">
          <cell r="A518" t="str">
            <v>1289</v>
          </cell>
          <cell r="B518" t="str">
            <v>AbobotulinumtoxinA</v>
          </cell>
          <cell r="C518" t="str">
            <v>K</v>
          </cell>
          <cell r="E518">
            <v>6.95</v>
          </cell>
          <cell r="F518" t="str">
            <v>.</v>
          </cell>
          <cell r="G518">
            <v>1.39</v>
          </cell>
        </row>
        <row r="519">
          <cell r="A519" t="str">
            <v>1291</v>
          </cell>
          <cell r="B519" t="str">
            <v>Rilonacept injection</v>
          </cell>
          <cell r="C519" t="str">
            <v>K</v>
          </cell>
          <cell r="E519">
            <v>24.09</v>
          </cell>
          <cell r="F519" t="str">
            <v>.</v>
          </cell>
          <cell r="G519">
            <v>4.82</v>
          </cell>
        </row>
        <row r="520">
          <cell r="A520" t="str">
            <v>1295</v>
          </cell>
          <cell r="B520" t="str">
            <v>Sm 153 lexidronam</v>
          </cell>
          <cell r="C520" t="str">
            <v>K</v>
          </cell>
          <cell r="E520">
            <v>7919.26</v>
          </cell>
          <cell r="F520" t="str">
            <v>.</v>
          </cell>
          <cell r="G520">
            <v>1583.86</v>
          </cell>
        </row>
        <row r="521">
          <cell r="A521" t="str">
            <v>1296</v>
          </cell>
          <cell r="B521" t="str">
            <v>Degarelix injection</v>
          </cell>
          <cell r="C521" t="str">
            <v>K</v>
          </cell>
          <cell r="E521">
            <v>2.99</v>
          </cell>
          <cell r="F521" t="str">
            <v>.</v>
          </cell>
          <cell r="G521">
            <v>0.6</v>
          </cell>
        </row>
        <row r="522">
          <cell r="A522" t="str">
            <v>1297</v>
          </cell>
          <cell r="B522" t="str">
            <v>Ferumoxytol, non-esrd</v>
          </cell>
          <cell r="C522" t="str">
            <v>K</v>
          </cell>
          <cell r="E522">
            <v>0.64</v>
          </cell>
          <cell r="F522" t="str">
            <v>.</v>
          </cell>
          <cell r="G522">
            <v>0.13</v>
          </cell>
        </row>
        <row r="523">
          <cell r="A523" t="str">
            <v>1307</v>
          </cell>
          <cell r="B523" t="str">
            <v>Oral busulfan</v>
          </cell>
          <cell r="C523" t="str">
            <v>K</v>
          </cell>
          <cell r="E523">
            <v>5.31</v>
          </cell>
          <cell r="F523" t="str">
            <v>.</v>
          </cell>
          <cell r="G523">
            <v>1.07</v>
          </cell>
        </row>
        <row r="524">
          <cell r="A524" t="str">
            <v>1311</v>
          </cell>
          <cell r="B524" t="str">
            <v>Canakinumab injection</v>
          </cell>
          <cell r="C524" t="str">
            <v>G</v>
          </cell>
          <cell r="E524">
            <v>89.41</v>
          </cell>
          <cell r="F524" t="str">
            <v>.</v>
          </cell>
          <cell r="G524">
            <v>17.89</v>
          </cell>
        </row>
        <row r="525">
          <cell r="A525" t="str">
            <v>1312</v>
          </cell>
          <cell r="B525" t="str">
            <v>Hizentra injection</v>
          </cell>
          <cell r="C525" t="str">
            <v>K</v>
          </cell>
          <cell r="E525">
            <v>7.29</v>
          </cell>
          <cell r="F525" t="str">
            <v>.</v>
          </cell>
          <cell r="G525">
            <v>1.46</v>
          </cell>
        </row>
        <row r="526">
          <cell r="A526" t="str">
            <v>1327</v>
          </cell>
          <cell r="B526" t="str">
            <v>Imiglucerase injection</v>
          </cell>
          <cell r="C526" t="str">
            <v>K</v>
          </cell>
          <cell r="E526">
            <v>41.74</v>
          </cell>
          <cell r="F526" t="str">
            <v>.</v>
          </cell>
          <cell r="G526">
            <v>8.35</v>
          </cell>
        </row>
        <row r="527">
          <cell r="A527" t="str">
            <v>1331</v>
          </cell>
          <cell r="B527" t="str">
            <v>Olanzapine long-acting inj</v>
          </cell>
          <cell r="C527" t="str">
            <v>K</v>
          </cell>
          <cell r="E527">
            <v>2.75</v>
          </cell>
          <cell r="F527" t="str">
            <v>.</v>
          </cell>
          <cell r="G527">
            <v>0.55000000000000004</v>
          </cell>
        </row>
        <row r="528">
          <cell r="A528" t="str">
            <v>1332</v>
          </cell>
          <cell r="B528" t="str">
            <v>Antithrombin recombinant</v>
          </cell>
          <cell r="C528" t="str">
            <v>K</v>
          </cell>
          <cell r="E528">
            <v>103.35</v>
          </cell>
          <cell r="F528" t="str">
            <v>.</v>
          </cell>
          <cell r="G528">
            <v>20.67</v>
          </cell>
        </row>
        <row r="529">
          <cell r="A529" t="str">
            <v>1338</v>
          </cell>
          <cell r="B529" t="str">
            <v>Methyl aminolevulinate, top</v>
          </cell>
          <cell r="C529" t="str">
            <v>K</v>
          </cell>
          <cell r="E529">
            <v>75.95</v>
          </cell>
          <cell r="F529" t="str">
            <v>.</v>
          </cell>
          <cell r="G529">
            <v>15.19</v>
          </cell>
        </row>
        <row r="530">
          <cell r="A530" t="str">
            <v>1339</v>
          </cell>
          <cell r="B530" t="str">
            <v>Oral fludarabine phosphate</v>
          </cell>
          <cell r="C530" t="str">
            <v>K</v>
          </cell>
          <cell r="E530">
            <v>81.77</v>
          </cell>
          <cell r="F530" t="str">
            <v>.</v>
          </cell>
          <cell r="G530">
            <v>16.36</v>
          </cell>
        </row>
        <row r="531">
          <cell r="A531" t="str">
            <v>1340</v>
          </cell>
          <cell r="B531" t="str">
            <v>Collagenase, clost hist inj</v>
          </cell>
          <cell r="C531" t="str">
            <v>K</v>
          </cell>
          <cell r="E531">
            <v>37.51</v>
          </cell>
          <cell r="F531" t="str">
            <v>.</v>
          </cell>
          <cell r="G531">
            <v>7.51</v>
          </cell>
        </row>
        <row r="532">
          <cell r="A532" t="str">
            <v>1341</v>
          </cell>
          <cell r="B532" t="str">
            <v>Amobarbital 125 MG inj</v>
          </cell>
          <cell r="C532" t="str">
            <v>K</v>
          </cell>
          <cell r="E532">
            <v>152.43</v>
          </cell>
          <cell r="F532" t="str">
            <v>.</v>
          </cell>
          <cell r="G532">
            <v>30.49</v>
          </cell>
        </row>
        <row r="533">
          <cell r="A533" t="str">
            <v>1342</v>
          </cell>
          <cell r="B533" t="str">
            <v>Matristem micromatrix</v>
          </cell>
          <cell r="C533" t="str">
            <v>K</v>
          </cell>
          <cell r="E533">
            <v>2.87</v>
          </cell>
          <cell r="F533" t="str">
            <v>.</v>
          </cell>
          <cell r="G533">
            <v>0.57999999999999996</v>
          </cell>
        </row>
        <row r="534">
          <cell r="A534" t="str">
            <v>1343</v>
          </cell>
          <cell r="B534" t="str">
            <v>Ganciclovir sodium injection</v>
          </cell>
          <cell r="C534" t="str">
            <v>K</v>
          </cell>
          <cell r="E534">
            <v>73.040000000000006</v>
          </cell>
          <cell r="F534" t="str">
            <v>.</v>
          </cell>
          <cell r="G534">
            <v>14.61</v>
          </cell>
        </row>
        <row r="535">
          <cell r="A535" t="str">
            <v>1344</v>
          </cell>
          <cell r="B535" t="str">
            <v>Gonadorelin hydroch/ 100 mcg</v>
          </cell>
          <cell r="C535" t="str">
            <v>K</v>
          </cell>
          <cell r="E535">
            <v>6.06</v>
          </cell>
          <cell r="F535" t="str">
            <v>.</v>
          </cell>
          <cell r="G535">
            <v>1.22</v>
          </cell>
        </row>
        <row r="536">
          <cell r="A536" t="str">
            <v>1345</v>
          </cell>
          <cell r="B536" t="str">
            <v>Theraskin</v>
          </cell>
          <cell r="C536" t="str">
            <v>K</v>
          </cell>
          <cell r="E536">
            <v>22.29</v>
          </cell>
          <cell r="F536" t="str">
            <v>.</v>
          </cell>
          <cell r="G536">
            <v>4.46</v>
          </cell>
        </row>
        <row r="537">
          <cell r="A537" t="str">
            <v>1347</v>
          </cell>
          <cell r="B537" t="str">
            <v>Oxacillin sodium injeciton</v>
          </cell>
          <cell r="C537" t="str">
            <v>K</v>
          </cell>
          <cell r="E537">
            <v>2.38</v>
          </cell>
          <cell r="F537" t="str">
            <v>.</v>
          </cell>
          <cell r="G537">
            <v>0.48</v>
          </cell>
        </row>
        <row r="538">
          <cell r="A538" t="str">
            <v>1349</v>
          </cell>
          <cell r="B538" t="str">
            <v>Anidulafungin injection</v>
          </cell>
          <cell r="C538" t="str">
            <v>K</v>
          </cell>
          <cell r="E538">
            <v>1.25</v>
          </cell>
          <cell r="F538" t="str">
            <v>.</v>
          </cell>
          <cell r="G538">
            <v>0.25</v>
          </cell>
        </row>
        <row r="539">
          <cell r="A539" t="str">
            <v>1350</v>
          </cell>
          <cell r="B539" t="str">
            <v>Topotecan injection</v>
          </cell>
          <cell r="C539" t="str">
            <v>K</v>
          </cell>
          <cell r="E539">
            <v>3.13</v>
          </cell>
          <cell r="F539" t="str">
            <v>.</v>
          </cell>
          <cell r="G539">
            <v>0.63</v>
          </cell>
        </row>
        <row r="540">
          <cell r="A540" t="str">
            <v>1351</v>
          </cell>
          <cell r="B540" t="str">
            <v>Matristem wound matrix</v>
          </cell>
          <cell r="C540" t="str">
            <v>K</v>
          </cell>
          <cell r="E540">
            <v>4.4000000000000004</v>
          </cell>
          <cell r="F540" t="str">
            <v>.</v>
          </cell>
          <cell r="G540">
            <v>0.88</v>
          </cell>
        </row>
        <row r="541">
          <cell r="A541" t="str">
            <v>1352</v>
          </cell>
          <cell r="B541" t="str">
            <v>Wilate injection</v>
          </cell>
          <cell r="C541" t="str">
            <v>K</v>
          </cell>
          <cell r="E541">
            <v>0.88</v>
          </cell>
          <cell r="F541" t="str">
            <v>.</v>
          </cell>
          <cell r="G541">
            <v>0.18</v>
          </cell>
        </row>
        <row r="542">
          <cell r="A542" t="str">
            <v>1353</v>
          </cell>
          <cell r="B542" t="str">
            <v>Belimumab injection</v>
          </cell>
          <cell r="C542" t="str">
            <v>G</v>
          </cell>
          <cell r="E542">
            <v>38.32</v>
          </cell>
          <cell r="F542" t="str">
            <v>.</v>
          </cell>
          <cell r="G542">
            <v>7.67</v>
          </cell>
        </row>
        <row r="543">
          <cell r="A543" t="str">
            <v>1354</v>
          </cell>
          <cell r="B543" t="str">
            <v>Hydroxyprogesterone caproate</v>
          </cell>
          <cell r="C543" t="str">
            <v>K</v>
          </cell>
          <cell r="E543">
            <v>2.7</v>
          </cell>
          <cell r="F543" t="str">
            <v>.</v>
          </cell>
          <cell r="G543">
            <v>0.54</v>
          </cell>
        </row>
        <row r="544">
          <cell r="A544" t="str">
            <v>1355</v>
          </cell>
          <cell r="B544" t="str">
            <v>Itraconazole injection</v>
          </cell>
          <cell r="C544" t="str">
            <v>K</v>
          </cell>
          <cell r="E544">
            <v>88.27</v>
          </cell>
          <cell r="F544" t="str">
            <v>.</v>
          </cell>
          <cell r="G544">
            <v>17.66</v>
          </cell>
        </row>
        <row r="545">
          <cell r="A545" t="str">
            <v>1357</v>
          </cell>
          <cell r="B545" t="str">
            <v>Inj protirelin per 250 mcg</v>
          </cell>
          <cell r="C545" t="str">
            <v>K</v>
          </cell>
          <cell r="E545">
            <v>29.74</v>
          </cell>
          <cell r="F545" t="str">
            <v>.</v>
          </cell>
          <cell r="G545">
            <v>5.95</v>
          </cell>
        </row>
        <row r="546">
          <cell r="A546" t="str">
            <v>1361</v>
          </cell>
          <cell r="B546" t="str">
            <v>Enfuvirtide injection</v>
          </cell>
          <cell r="C546" t="str">
            <v>K</v>
          </cell>
          <cell r="E546">
            <v>0.53</v>
          </cell>
          <cell r="F546" t="str">
            <v>.</v>
          </cell>
          <cell r="G546">
            <v>0.11</v>
          </cell>
        </row>
        <row r="547">
          <cell r="A547" t="str">
            <v>1408</v>
          </cell>
          <cell r="B547" t="str">
            <v>Cyclophosphamide 100 MG inj</v>
          </cell>
          <cell r="C547" t="str">
            <v>K</v>
          </cell>
          <cell r="E547">
            <v>23.48</v>
          </cell>
          <cell r="F547" t="str">
            <v>.</v>
          </cell>
          <cell r="G547">
            <v>4.7</v>
          </cell>
        </row>
        <row r="548">
          <cell r="A548" t="str">
            <v>1413</v>
          </cell>
          <cell r="B548" t="str">
            <v>Lumizyme injection</v>
          </cell>
          <cell r="C548" t="str">
            <v>K</v>
          </cell>
          <cell r="E548">
            <v>153.61000000000001</v>
          </cell>
          <cell r="F548" t="str">
            <v>.</v>
          </cell>
          <cell r="G548">
            <v>30.73</v>
          </cell>
        </row>
        <row r="549">
          <cell r="A549" t="str">
            <v>1414</v>
          </cell>
          <cell r="B549" t="str">
            <v>Human fibrinogen conc inj</v>
          </cell>
          <cell r="C549" t="str">
            <v>K</v>
          </cell>
          <cell r="E549">
            <v>0.91</v>
          </cell>
          <cell r="F549" t="str">
            <v>.</v>
          </cell>
          <cell r="G549">
            <v>0.19</v>
          </cell>
        </row>
        <row r="550">
          <cell r="A550" t="str">
            <v>1415</v>
          </cell>
          <cell r="B550" t="str">
            <v>Glassia injection</v>
          </cell>
          <cell r="C550" t="str">
            <v>K</v>
          </cell>
          <cell r="E550">
            <v>3.92</v>
          </cell>
          <cell r="F550" t="str">
            <v>.</v>
          </cell>
          <cell r="G550">
            <v>0.79</v>
          </cell>
        </row>
        <row r="551">
          <cell r="A551" t="str">
            <v>1416</v>
          </cell>
          <cell r="B551" t="str">
            <v>Factor XIII anti-hem factor</v>
          </cell>
          <cell r="C551" t="str">
            <v>G</v>
          </cell>
          <cell r="E551">
            <v>6.41</v>
          </cell>
          <cell r="F551" t="str">
            <v>.</v>
          </cell>
          <cell r="G551">
            <v>1.29</v>
          </cell>
        </row>
        <row r="552">
          <cell r="A552" t="str">
            <v>1417</v>
          </cell>
          <cell r="B552" t="str">
            <v>Gel-one</v>
          </cell>
          <cell r="C552" t="str">
            <v>K</v>
          </cell>
          <cell r="E552">
            <v>614.91</v>
          </cell>
          <cell r="F552" t="str">
            <v>.</v>
          </cell>
          <cell r="G552">
            <v>122.99</v>
          </cell>
        </row>
        <row r="553">
          <cell r="A553" t="str">
            <v>1419</v>
          </cell>
          <cell r="B553" t="str">
            <v>Dermacell</v>
          </cell>
          <cell r="C553" t="str">
            <v>K</v>
          </cell>
          <cell r="E553">
            <v>86.61</v>
          </cell>
          <cell r="F553" t="str">
            <v>.</v>
          </cell>
          <cell r="G553">
            <v>17.329999999999998</v>
          </cell>
        </row>
        <row r="554">
          <cell r="A554" t="str">
            <v>1420</v>
          </cell>
          <cell r="B554" t="str">
            <v>Aflibercept injection</v>
          </cell>
          <cell r="C554" t="str">
            <v>G</v>
          </cell>
          <cell r="E554">
            <v>980.5</v>
          </cell>
          <cell r="F554" t="str">
            <v>.</v>
          </cell>
          <cell r="G554">
            <v>196.1</v>
          </cell>
        </row>
        <row r="555">
          <cell r="A555" t="str">
            <v>1421</v>
          </cell>
          <cell r="B555" t="str">
            <v>Imported lipodox inj</v>
          </cell>
          <cell r="C555" t="str">
            <v>K</v>
          </cell>
          <cell r="E555">
            <v>498.27</v>
          </cell>
          <cell r="F555" t="str">
            <v>.</v>
          </cell>
          <cell r="G555">
            <v>99.66</v>
          </cell>
        </row>
        <row r="556">
          <cell r="A556" t="str">
            <v>1422</v>
          </cell>
          <cell r="B556" t="str">
            <v>Anthrax vaccine sc or im</v>
          </cell>
          <cell r="C556" t="str">
            <v>K</v>
          </cell>
          <cell r="E556">
            <v>112.86</v>
          </cell>
          <cell r="F556" t="str">
            <v>.</v>
          </cell>
          <cell r="G556">
            <v>22.58</v>
          </cell>
        </row>
        <row r="557">
          <cell r="A557" t="str">
            <v>1423</v>
          </cell>
          <cell r="B557" t="str">
            <v>Minocycline hydrochloride</v>
          </cell>
          <cell r="C557" t="str">
            <v>K</v>
          </cell>
          <cell r="E557">
            <v>0.57999999999999996</v>
          </cell>
          <cell r="F557" t="str">
            <v>.</v>
          </cell>
          <cell r="G557">
            <v>0.12</v>
          </cell>
        </row>
        <row r="558">
          <cell r="A558" t="str">
            <v>1424</v>
          </cell>
          <cell r="B558" t="str">
            <v>Nabilone oral</v>
          </cell>
          <cell r="C558" t="str">
            <v>K</v>
          </cell>
          <cell r="E558">
            <v>25.78</v>
          </cell>
          <cell r="F558" t="str">
            <v>.</v>
          </cell>
          <cell r="G558">
            <v>5.16</v>
          </cell>
        </row>
        <row r="559">
          <cell r="A559" t="str">
            <v>1426</v>
          </cell>
          <cell r="B559" t="str">
            <v>Eribulin mesylate injection</v>
          </cell>
          <cell r="C559" t="str">
            <v>G</v>
          </cell>
          <cell r="E559">
            <v>92.81</v>
          </cell>
          <cell r="F559" t="str">
            <v>.</v>
          </cell>
          <cell r="G559">
            <v>18.57</v>
          </cell>
        </row>
        <row r="560">
          <cell r="A560" t="str">
            <v>1427</v>
          </cell>
          <cell r="B560" t="str">
            <v>Alloskin</v>
          </cell>
          <cell r="C560" t="str">
            <v>K</v>
          </cell>
          <cell r="E560">
            <v>13.37</v>
          </cell>
          <cell r="F560" t="str">
            <v>.</v>
          </cell>
          <cell r="G560">
            <v>2.68</v>
          </cell>
        </row>
        <row r="561">
          <cell r="A561" t="str">
            <v>1428</v>
          </cell>
          <cell r="B561" t="str">
            <v>Arthroflex</v>
          </cell>
          <cell r="C561" t="str">
            <v>K</v>
          </cell>
          <cell r="E561">
            <v>134.24</v>
          </cell>
          <cell r="F561" t="str">
            <v>.</v>
          </cell>
          <cell r="G561">
            <v>26.85</v>
          </cell>
        </row>
        <row r="562">
          <cell r="A562" t="str">
            <v>1429</v>
          </cell>
          <cell r="B562" t="str">
            <v>Flexhd/Allopatchhd/matrixhd</v>
          </cell>
          <cell r="C562" t="str">
            <v>K</v>
          </cell>
          <cell r="E562">
            <v>46.69</v>
          </cell>
          <cell r="F562" t="str">
            <v>.</v>
          </cell>
          <cell r="G562">
            <v>9.34</v>
          </cell>
        </row>
        <row r="563">
          <cell r="A563" t="str">
            <v>1430</v>
          </cell>
          <cell r="B563" t="str">
            <v>Unite biomatrix</v>
          </cell>
          <cell r="C563" t="str">
            <v>K</v>
          </cell>
          <cell r="E563">
            <v>31.26</v>
          </cell>
          <cell r="F563" t="str">
            <v>.</v>
          </cell>
          <cell r="G563">
            <v>6.26</v>
          </cell>
        </row>
        <row r="564">
          <cell r="A564" t="str">
            <v>1431</v>
          </cell>
          <cell r="B564" t="str">
            <v>Centruroides immune f(ab)</v>
          </cell>
          <cell r="C564" t="str">
            <v>G</v>
          </cell>
          <cell r="E564">
            <v>3635.8</v>
          </cell>
          <cell r="F564" t="str">
            <v>.</v>
          </cell>
          <cell r="G564">
            <v>727.16</v>
          </cell>
        </row>
        <row r="565">
          <cell r="A565" t="str">
            <v>1432</v>
          </cell>
          <cell r="B565" t="str">
            <v>Arbutamine hcl injection</v>
          </cell>
          <cell r="C565" t="str">
            <v>K</v>
          </cell>
          <cell r="E565">
            <v>86.37</v>
          </cell>
          <cell r="F565" t="str">
            <v>.</v>
          </cell>
          <cell r="G565">
            <v>17.28</v>
          </cell>
        </row>
        <row r="566">
          <cell r="A566" t="str">
            <v>1433</v>
          </cell>
          <cell r="B566" t="str">
            <v>Calcitonin salmon injection</v>
          </cell>
          <cell r="C566" t="str">
            <v>K</v>
          </cell>
          <cell r="E566">
            <v>62.74</v>
          </cell>
          <cell r="F566" t="str">
            <v>.</v>
          </cell>
          <cell r="G566">
            <v>12.55</v>
          </cell>
        </row>
        <row r="567">
          <cell r="A567" t="str">
            <v>1434</v>
          </cell>
          <cell r="B567" t="str">
            <v>Testosterone enanthate inj</v>
          </cell>
          <cell r="C567" t="str">
            <v>K</v>
          </cell>
          <cell r="E567">
            <v>33.36</v>
          </cell>
          <cell r="F567" t="str">
            <v>.</v>
          </cell>
          <cell r="G567">
            <v>6.68</v>
          </cell>
        </row>
        <row r="568">
          <cell r="A568" t="str">
            <v>1435</v>
          </cell>
          <cell r="B568" t="str">
            <v>Injection estrone per 1 MG</v>
          </cell>
          <cell r="C568" t="str">
            <v>K</v>
          </cell>
          <cell r="E568">
            <v>1.54</v>
          </cell>
          <cell r="F568" t="str">
            <v>.</v>
          </cell>
          <cell r="G568">
            <v>0.31</v>
          </cell>
        </row>
        <row r="569">
          <cell r="A569" t="str">
            <v>1437</v>
          </cell>
          <cell r="B569" t="str">
            <v>Gatifloxacin injection</v>
          </cell>
          <cell r="C569" t="str">
            <v>K</v>
          </cell>
          <cell r="E569">
            <v>86.33</v>
          </cell>
          <cell r="F569" t="str">
            <v>.</v>
          </cell>
          <cell r="G569">
            <v>17.27</v>
          </cell>
        </row>
        <row r="570">
          <cell r="A570" t="str">
            <v>1438</v>
          </cell>
          <cell r="B570" t="str">
            <v>Diazoxide injection</v>
          </cell>
          <cell r="C570" t="str">
            <v>K</v>
          </cell>
          <cell r="E570">
            <v>88.27</v>
          </cell>
          <cell r="F570" t="str">
            <v>.</v>
          </cell>
          <cell r="G570">
            <v>17.66</v>
          </cell>
        </row>
        <row r="571">
          <cell r="A571" t="str">
            <v>1439</v>
          </cell>
          <cell r="B571" t="str">
            <v>Aprotonin, 10,000 kiu</v>
          </cell>
          <cell r="C571" t="str">
            <v>K</v>
          </cell>
          <cell r="E571">
            <v>2.65</v>
          </cell>
          <cell r="F571" t="str">
            <v>.</v>
          </cell>
          <cell r="G571">
            <v>0.53</v>
          </cell>
        </row>
        <row r="572">
          <cell r="A572" t="str">
            <v>1440</v>
          </cell>
          <cell r="B572" t="str">
            <v>Inj desmopressin acetate</v>
          </cell>
          <cell r="C572" t="str">
            <v>K</v>
          </cell>
          <cell r="E572">
            <v>6.12</v>
          </cell>
          <cell r="F572" t="str">
            <v>.</v>
          </cell>
          <cell r="G572">
            <v>1.23</v>
          </cell>
        </row>
        <row r="573">
          <cell r="A573" t="str">
            <v>1441</v>
          </cell>
          <cell r="B573" t="str">
            <v>Intraocular Fomivirsen na</v>
          </cell>
          <cell r="C573" t="str">
            <v>K</v>
          </cell>
          <cell r="E573">
            <v>85</v>
          </cell>
          <cell r="F573" t="str">
            <v>.</v>
          </cell>
          <cell r="G573">
            <v>17</v>
          </cell>
        </row>
        <row r="574">
          <cell r="A574" t="str">
            <v>1442</v>
          </cell>
          <cell r="B574" t="str">
            <v>Non-HEU TC-99M add-on/dose</v>
          </cell>
          <cell r="C574" t="str">
            <v>K</v>
          </cell>
          <cell r="E574">
            <v>10</v>
          </cell>
          <cell r="F574" t="str">
            <v>.</v>
          </cell>
          <cell r="G574">
            <v>2</v>
          </cell>
        </row>
        <row r="575">
          <cell r="A575" t="str">
            <v>1443</v>
          </cell>
          <cell r="B575" t="str">
            <v>Icatibant injection</v>
          </cell>
          <cell r="C575" t="str">
            <v>K</v>
          </cell>
          <cell r="E575">
            <v>235.05</v>
          </cell>
          <cell r="F575" t="str">
            <v>.</v>
          </cell>
          <cell r="G575">
            <v>47.01</v>
          </cell>
        </row>
        <row r="576">
          <cell r="A576" t="str">
            <v>1444</v>
          </cell>
          <cell r="B576" t="str">
            <v>Oral everolimus</v>
          </cell>
          <cell r="C576" t="str">
            <v>K</v>
          </cell>
          <cell r="E576">
            <v>6.18</v>
          </cell>
          <cell r="F576" t="str">
            <v>.</v>
          </cell>
          <cell r="G576">
            <v>1.24</v>
          </cell>
        </row>
        <row r="577">
          <cell r="A577" t="str">
            <v>1445</v>
          </cell>
          <cell r="B577" t="str">
            <v>Methylnaltrexone injection</v>
          </cell>
          <cell r="C577" t="str">
            <v>K</v>
          </cell>
          <cell r="E577">
            <v>0.37</v>
          </cell>
          <cell r="F577" t="str">
            <v>.</v>
          </cell>
          <cell r="G577">
            <v>0.08</v>
          </cell>
        </row>
        <row r="578">
          <cell r="A578" t="str">
            <v>1446</v>
          </cell>
          <cell r="B578" t="str">
            <v>Visualization adjunct</v>
          </cell>
          <cell r="C578" t="str">
            <v>K</v>
          </cell>
          <cell r="E578">
            <v>1.77</v>
          </cell>
          <cell r="F578" t="str">
            <v>.</v>
          </cell>
          <cell r="G578">
            <v>0.36</v>
          </cell>
        </row>
        <row r="579">
          <cell r="A579" t="str">
            <v>1447</v>
          </cell>
          <cell r="B579" t="str">
            <v>Interferon alfacon-1 inj</v>
          </cell>
          <cell r="C579" t="str">
            <v>K</v>
          </cell>
          <cell r="E579">
            <v>17.059999999999999</v>
          </cell>
          <cell r="F579" t="str">
            <v>.</v>
          </cell>
          <cell r="G579">
            <v>3.42</v>
          </cell>
        </row>
        <row r="580">
          <cell r="A580" t="str">
            <v>1491</v>
          </cell>
          <cell r="B580" t="str">
            <v>New Technology  - Level IA ($0-$10)</v>
          </cell>
          <cell r="C580" t="str">
            <v>S</v>
          </cell>
          <cell r="E580">
            <v>5</v>
          </cell>
          <cell r="F580" t="str">
            <v>.</v>
          </cell>
          <cell r="G580">
            <v>1</v>
          </cell>
        </row>
        <row r="581">
          <cell r="A581" t="str">
            <v>1492</v>
          </cell>
          <cell r="B581" t="str">
            <v>New Technology  - Level IB ($10-$20)</v>
          </cell>
          <cell r="C581" t="str">
            <v>S</v>
          </cell>
          <cell r="E581">
            <v>15</v>
          </cell>
          <cell r="F581" t="str">
            <v>.</v>
          </cell>
          <cell r="G581">
            <v>3</v>
          </cell>
        </row>
        <row r="582">
          <cell r="A582" t="str">
            <v>1493</v>
          </cell>
          <cell r="B582" t="str">
            <v>New Technology  - Level IC ($20-$30)</v>
          </cell>
          <cell r="C582" t="str">
            <v>S</v>
          </cell>
          <cell r="E582">
            <v>25</v>
          </cell>
          <cell r="F582" t="str">
            <v>.</v>
          </cell>
          <cell r="G582">
            <v>5</v>
          </cell>
        </row>
        <row r="583">
          <cell r="A583" t="str">
            <v>1494</v>
          </cell>
          <cell r="B583" t="str">
            <v>New Technology  - Level ID ($30-$40)</v>
          </cell>
          <cell r="C583" t="str">
            <v>S</v>
          </cell>
          <cell r="E583">
            <v>35</v>
          </cell>
          <cell r="F583" t="str">
            <v>.</v>
          </cell>
          <cell r="G583">
            <v>7</v>
          </cell>
        </row>
        <row r="584">
          <cell r="A584" t="str">
            <v>1495</v>
          </cell>
          <cell r="B584" t="str">
            <v>New Technology  - Level IE ($40-$50)</v>
          </cell>
          <cell r="C584" t="str">
            <v>S</v>
          </cell>
          <cell r="E584">
            <v>45</v>
          </cell>
          <cell r="F584" t="str">
            <v>.</v>
          </cell>
          <cell r="G584">
            <v>9</v>
          </cell>
        </row>
        <row r="585">
          <cell r="A585" t="str">
            <v>1496</v>
          </cell>
          <cell r="B585" t="str">
            <v>New Technology  - Level IA ($0-$10)</v>
          </cell>
          <cell r="C585" t="str">
            <v>T</v>
          </cell>
          <cell r="E585">
            <v>5</v>
          </cell>
          <cell r="F585" t="str">
            <v>.</v>
          </cell>
          <cell r="G585">
            <v>1</v>
          </cell>
        </row>
        <row r="586">
          <cell r="A586" t="str">
            <v>1497</v>
          </cell>
          <cell r="B586" t="str">
            <v>New Technology  - Level IB($10-$20)</v>
          </cell>
          <cell r="C586" t="str">
            <v>T</v>
          </cell>
          <cell r="E586">
            <v>15</v>
          </cell>
          <cell r="F586" t="str">
            <v>.</v>
          </cell>
          <cell r="G586">
            <v>3</v>
          </cell>
        </row>
        <row r="587">
          <cell r="A587" t="str">
            <v>1498</v>
          </cell>
          <cell r="B587" t="str">
            <v>New Technology  - Level IC ($20-$30)</v>
          </cell>
          <cell r="C587" t="str">
            <v>T</v>
          </cell>
          <cell r="E587">
            <v>25</v>
          </cell>
          <cell r="F587" t="str">
            <v>.</v>
          </cell>
          <cell r="G587">
            <v>5</v>
          </cell>
        </row>
        <row r="588">
          <cell r="A588" t="str">
            <v>1499</v>
          </cell>
          <cell r="B588" t="str">
            <v>New Technology  - Level ID($30-$40)</v>
          </cell>
          <cell r="C588" t="str">
            <v>T</v>
          </cell>
          <cell r="E588">
            <v>35</v>
          </cell>
          <cell r="F588" t="str">
            <v>.</v>
          </cell>
          <cell r="G588">
            <v>7</v>
          </cell>
        </row>
        <row r="589">
          <cell r="A589" t="str">
            <v>1500</v>
          </cell>
          <cell r="B589" t="str">
            <v>New Technology  - Level IE ($40-$50)</v>
          </cell>
          <cell r="C589" t="str">
            <v>T</v>
          </cell>
          <cell r="E589">
            <v>45</v>
          </cell>
          <cell r="F589" t="str">
            <v>.</v>
          </cell>
          <cell r="G589">
            <v>9</v>
          </cell>
        </row>
        <row r="590">
          <cell r="A590" t="str">
            <v>1502</v>
          </cell>
          <cell r="B590" t="str">
            <v>New Technology - Level II   ($50 - $100)</v>
          </cell>
          <cell r="C590" t="str">
            <v>S</v>
          </cell>
          <cell r="E590">
            <v>75</v>
          </cell>
          <cell r="F590" t="str">
            <v>.</v>
          </cell>
          <cell r="G590">
            <v>15</v>
          </cell>
        </row>
        <row r="591">
          <cell r="A591" t="str">
            <v>1503</v>
          </cell>
          <cell r="B591" t="str">
            <v>New Technology - Level III   ($100 - $200)</v>
          </cell>
          <cell r="C591" t="str">
            <v>S</v>
          </cell>
          <cell r="E591">
            <v>150</v>
          </cell>
          <cell r="F591" t="str">
            <v>.</v>
          </cell>
          <cell r="G591">
            <v>30</v>
          </cell>
        </row>
        <row r="592">
          <cell r="A592" t="str">
            <v>1504</v>
          </cell>
          <cell r="B592" t="str">
            <v>New Technology - Level IV  ($200 - $300)</v>
          </cell>
          <cell r="C592" t="str">
            <v>S</v>
          </cell>
          <cell r="E592">
            <v>250</v>
          </cell>
          <cell r="F592" t="str">
            <v>.</v>
          </cell>
          <cell r="G592">
            <v>50</v>
          </cell>
        </row>
        <row r="593">
          <cell r="A593" t="str">
            <v>1505</v>
          </cell>
          <cell r="B593" t="str">
            <v>New Technology - Level V   ($300 - $400)</v>
          </cell>
          <cell r="C593" t="str">
            <v>S</v>
          </cell>
          <cell r="E593">
            <v>350</v>
          </cell>
          <cell r="F593" t="str">
            <v>.</v>
          </cell>
          <cell r="G593">
            <v>70</v>
          </cell>
        </row>
        <row r="594">
          <cell r="A594" t="str">
            <v>1506</v>
          </cell>
          <cell r="B594" t="str">
            <v>New Technology - Level VI  ($400 - $500)</v>
          </cell>
          <cell r="C594" t="str">
            <v>S</v>
          </cell>
          <cell r="E594">
            <v>450</v>
          </cell>
          <cell r="F594" t="str">
            <v>.</v>
          </cell>
          <cell r="G594">
            <v>90</v>
          </cell>
        </row>
        <row r="595">
          <cell r="A595" t="str">
            <v>1507</v>
          </cell>
          <cell r="B595" t="str">
            <v>New Technology - Level VII  ($500 - $600)</v>
          </cell>
          <cell r="C595" t="str">
            <v>S</v>
          </cell>
          <cell r="E595">
            <v>550</v>
          </cell>
          <cell r="F595" t="str">
            <v>.</v>
          </cell>
          <cell r="G595">
            <v>110</v>
          </cell>
        </row>
        <row r="596">
          <cell r="A596" t="str">
            <v>1508</v>
          </cell>
          <cell r="B596" t="str">
            <v>New Technology - Level VIII ($600 - $700)</v>
          </cell>
          <cell r="C596" t="str">
            <v>S</v>
          </cell>
          <cell r="E596">
            <v>650</v>
          </cell>
          <cell r="F596" t="str">
            <v>.</v>
          </cell>
          <cell r="G596">
            <v>130</v>
          </cell>
        </row>
        <row r="597">
          <cell r="A597" t="str">
            <v>1509</v>
          </cell>
          <cell r="B597" t="str">
            <v>New Technology - Level IX   ($700 - $800)</v>
          </cell>
          <cell r="C597" t="str">
            <v>S</v>
          </cell>
          <cell r="E597">
            <v>750</v>
          </cell>
          <cell r="F597" t="str">
            <v>.</v>
          </cell>
          <cell r="G597">
            <v>150</v>
          </cell>
        </row>
        <row r="598">
          <cell r="A598" t="str">
            <v>1510</v>
          </cell>
          <cell r="B598" t="str">
            <v>New Technology - Level X    ($800 - $900)</v>
          </cell>
          <cell r="C598" t="str">
            <v>S</v>
          </cell>
          <cell r="E598">
            <v>850</v>
          </cell>
          <cell r="F598" t="str">
            <v>.</v>
          </cell>
          <cell r="G598">
            <v>170</v>
          </cell>
        </row>
        <row r="599">
          <cell r="A599" t="str">
            <v>1511</v>
          </cell>
          <cell r="B599" t="str">
            <v>New Technology - Level XI   ($900 - $1000)</v>
          </cell>
          <cell r="C599" t="str">
            <v>S</v>
          </cell>
          <cell r="E599">
            <v>950</v>
          </cell>
          <cell r="F599" t="str">
            <v>.</v>
          </cell>
          <cell r="G599">
            <v>190</v>
          </cell>
        </row>
        <row r="600">
          <cell r="A600" t="str">
            <v>1512</v>
          </cell>
          <cell r="B600" t="str">
            <v>New Technology - Level XII  ($1000 - $1100)</v>
          </cell>
          <cell r="C600" t="str">
            <v>S</v>
          </cell>
          <cell r="E600">
            <v>1050</v>
          </cell>
          <cell r="F600" t="str">
            <v>.</v>
          </cell>
          <cell r="G600">
            <v>210</v>
          </cell>
        </row>
        <row r="601">
          <cell r="A601" t="str">
            <v>1513</v>
          </cell>
          <cell r="B601" t="str">
            <v>New Technology - Level XIII  ($1100 - $1200)</v>
          </cell>
          <cell r="C601" t="str">
            <v>S</v>
          </cell>
          <cell r="E601">
            <v>1150</v>
          </cell>
          <cell r="F601" t="str">
            <v>.</v>
          </cell>
          <cell r="G601">
            <v>230</v>
          </cell>
        </row>
        <row r="602">
          <cell r="A602" t="str">
            <v>1514</v>
          </cell>
          <cell r="B602" t="str">
            <v>New Technology - Level XIV ($1200- $1300)</v>
          </cell>
          <cell r="C602" t="str">
            <v>S</v>
          </cell>
          <cell r="E602">
            <v>1250</v>
          </cell>
          <cell r="F602" t="str">
            <v>.</v>
          </cell>
          <cell r="G602">
            <v>250</v>
          </cell>
        </row>
        <row r="603">
          <cell r="A603" t="str">
            <v>1515</v>
          </cell>
          <cell r="B603" t="str">
            <v>New Technology - Level XV ($1300 - $1400)</v>
          </cell>
          <cell r="C603" t="str">
            <v>S</v>
          </cell>
          <cell r="E603">
            <v>1350</v>
          </cell>
          <cell r="F603" t="str">
            <v>.</v>
          </cell>
          <cell r="G603">
            <v>270</v>
          </cell>
        </row>
        <row r="604">
          <cell r="A604" t="str">
            <v>1516</v>
          </cell>
          <cell r="B604" t="str">
            <v>New Technology - Level XVI  ($1400 - $1500)</v>
          </cell>
          <cell r="C604" t="str">
            <v>S</v>
          </cell>
          <cell r="E604">
            <v>1450</v>
          </cell>
          <cell r="F604" t="str">
            <v>.</v>
          </cell>
          <cell r="G604">
            <v>290</v>
          </cell>
        </row>
        <row r="605">
          <cell r="A605" t="str">
            <v>1517</v>
          </cell>
          <cell r="B605" t="str">
            <v>New Technology - Level XVII ($1500-$1600)</v>
          </cell>
          <cell r="C605" t="str">
            <v>S</v>
          </cell>
          <cell r="E605">
            <v>1550</v>
          </cell>
          <cell r="F605" t="str">
            <v>.</v>
          </cell>
          <cell r="G605">
            <v>310</v>
          </cell>
        </row>
        <row r="606">
          <cell r="A606" t="str">
            <v>1518</v>
          </cell>
          <cell r="B606" t="str">
            <v>New Technology - Level XVIII ($1600-$1700)</v>
          </cell>
          <cell r="C606" t="str">
            <v>S</v>
          </cell>
          <cell r="E606">
            <v>1650</v>
          </cell>
          <cell r="F606" t="str">
            <v>.</v>
          </cell>
          <cell r="G606">
            <v>330</v>
          </cell>
        </row>
        <row r="607">
          <cell r="A607" t="str">
            <v>1519</v>
          </cell>
          <cell r="B607" t="str">
            <v>New Technology - Level IXX ($1700-$1800)</v>
          </cell>
          <cell r="C607" t="str">
            <v>S</v>
          </cell>
          <cell r="E607">
            <v>1750</v>
          </cell>
          <cell r="F607" t="str">
            <v>.</v>
          </cell>
          <cell r="G607">
            <v>350</v>
          </cell>
        </row>
        <row r="608">
          <cell r="A608" t="str">
            <v>1520</v>
          </cell>
          <cell r="B608" t="str">
            <v>New Technology - Level XX ($1800-$1900)</v>
          </cell>
          <cell r="C608" t="str">
            <v>S</v>
          </cell>
          <cell r="E608">
            <v>1850</v>
          </cell>
          <cell r="F608" t="str">
            <v>.</v>
          </cell>
          <cell r="G608">
            <v>370</v>
          </cell>
        </row>
        <row r="609">
          <cell r="A609" t="str">
            <v>1521</v>
          </cell>
          <cell r="B609" t="str">
            <v>New Technology - Level XXI ($1900-$2000)</v>
          </cell>
          <cell r="C609" t="str">
            <v>S</v>
          </cell>
          <cell r="E609">
            <v>1950</v>
          </cell>
          <cell r="F609" t="str">
            <v>.</v>
          </cell>
          <cell r="G609">
            <v>390</v>
          </cell>
        </row>
        <row r="610">
          <cell r="A610" t="str">
            <v>1522</v>
          </cell>
          <cell r="B610" t="str">
            <v>New Technology - Level XXII ($2000-$2500)</v>
          </cell>
          <cell r="C610" t="str">
            <v>S</v>
          </cell>
          <cell r="E610">
            <v>2250</v>
          </cell>
          <cell r="F610" t="str">
            <v>.</v>
          </cell>
          <cell r="G610">
            <v>450</v>
          </cell>
        </row>
        <row r="611">
          <cell r="A611" t="str">
            <v>1523</v>
          </cell>
          <cell r="B611" t="str">
            <v>New Technology - Level XXIII ($2500-$3000)</v>
          </cell>
          <cell r="C611" t="str">
            <v>S</v>
          </cell>
          <cell r="E611">
            <v>2750</v>
          </cell>
          <cell r="F611" t="str">
            <v>.</v>
          </cell>
          <cell r="G611">
            <v>550</v>
          </cell>
        </row>
        <row r="612">
          <cell r="A612" t="str">
            <v>1524</v>
          </cell>
          <cell r="B612" t="str">
            <v>New Technology - Level XXIV ($3000-$3500)</v>
          </cell>
          <cell r="C612" t="str">
            <v>S</v>
          </cell>
          <cell r="E612">
            <v>3250</v>
          </cell>
          <cell r="F612" t="str">
            <v>.</v>
          </cell>
          <cell r="G612">
            <v>650</v>
          </cell>
        </row>
        <row r="613">
          <cell r="A613" t="str">
            <v>1525</v>
          </cell>
          <cell r="B613" t="str">
            <v>New Technology - Level XXV ($3500-$4000)</v>
          </cell>
          <cell r="C613" t="str">
            <v>S</v>
          </cell>
          <cell r="E613">
            <v>3750</v>
          </cell>
          <cell r="F613" t="str">
            <v>.</v>
          </cell>
          <cell r="G613">
            <v>750</v>
          </cell>
        </row>
        <row r="614">
          <cell r="A614" t="str">
            <v>1526</v>
          </cell>
          <cell r="B614" t="str">
            <v>New Technology - Level XXVI ($4000-$4500)</v>
          </cell>
          <cell r="C614" t="str">
            <v>S</v>
          </cell>
          <cell r="E614">
            <v>4250</v>
          </cell>
          <cell r="F614" t="str">
            <v>.</v>
          </cell>
          <cell r="G614">
            <v>850</v>
          </cell>
        </row>
        <row r="615">
          <cell r="A615" t="str">
            <v>1527</v>
          </cell>
          <cell r="B615" t="str">
            <v>New Technology - Level XXVII ($4500-$5000)</v>
          </cell>
          <cell r="C615" t="str">
            <v>S</v>
          </cell>
          <cell r="E615">
            <v>4750</v>
          </cell>
          <cell r="F615" t="str">
            <v>.</v>
          </cell>
          <cell r="G615">
            <v>950</v>
          </cell>
        </row>
        <row r="616">
          <cell r="A616" t="str">
            <v>1528</v>
          </cell>
          <cell r="B616" t="str">
            <v>New Technology - Level XXVIII ($5000-$5500)</v>
          </cell>
          <cell r="C616" t="str">
            <v>S</v>
          </cell>
          <cell r="E616">
            <v>5250</v>
          </cell>
          <cell r="F616" t="str">
            <v>.</v>
          </cell>
          <cell r="G616">
            <v>1050</v>
          </cell>
        </row>
        <row r="617">
          <cell r="A617" t="str">
            <v>1529</v>
          </cell>
          <cell r="B617" t="str">
            <v>New Technology - Level XXIX ($5500-$6000)</v>
          </cell>
          <cell r="C617" t="str">
            <v>S</v>
          </cell>
          <cell r="E617">
            <v>5750</v>
          </cell>
          <cell r="F617" t="str">
            <v>.</v>
          </cell>
          <cell r="G617">
            <v>1150</v>
          </cell>
        </row>
        <row r="618">
          <cell r="A618" t="str">
            <v>1530</v>
          </cell>
          <cell r="B618" t="str">
            <v>New Technology - Level XXX ($6000-$6500)</v>
          </cell>
          <cell r="C618" t="str">
            <v>S</v>
          </cell>
          <cell r="E618">
            <v>6250</v>
          </cell>
          <cell r="F618" t="str">
            <v>.</v>
          </cell>
          <cell r="G618">
            <v>1250</v>
          </cell>
        </row>
        <row r="619">
          <cell r="A619" t="str">
            <v>1531</v>
          </cell>
          <cell r="B619" t="str">
            <v>New Technology - Level XXXI ($6500-$7000)</v>
          </cell>
          <cell r="C619" t="str">
            <v>S</v>
          </cell>
          <cell r="E619">
            <v>6750</v>
          </cell>
          <cell r="F619" t="str">
            <v>.</v>
          </cell>
          <cell r="G619">
            <v>1350</v>
          </cell>
        </row>
        <row r="620">
          <cell r="A620" t="str">
            <v>1532</v>
          </cell>
          <cell r="B620" t="str">
            <v>New Technology - Level XXXII ($7000-$7500)</v>
          </cell>
          <cell r="C620" t="str">
            <v>S</v>
          </cell>
          <cell r="E620">
            <v>7250</v>
          </cell>
          <cell r="F620" t="str">
            <v>.</v>
          </cell>
          <cell r="G620">
            <v>1450</v>
          </cell>
        </row>
        <row r="621">
          <cell r="A621" t="str">
            <v>1533</v>
          </cell>
          <cell r="B621" t="str">
            <v>New Technology - Level XXXIII ($7500-$8000)</v>
          </cell>
          <cell r="C621" t="str">
            <v>S</v>
          </cell>
          <cell r="E621">
            <v>7750</v>
          </cell>
          <cell r="F621" t="str">
            <v>.</v>
          </cell>
          <cell r="G621">
            <v>1550</v>
          </cell>
        </row>
        <row r="622">
          <cell r="A622" t="str">
            <v>1534</v>
          </cell>
          <cell r="B622" t="str">
            <v>New Technology - Level XXXIV ($8000-$8500)</v>
          </cell>
          <cell r="C622" t="str">
            <v>S</v>
          </cell>
          <cell r="E622">
            <v>8250</v>
          </cell>
          <cell r="F622" t="str">
            <v>.</v>
          </cell>
          <cell r="G622">
            <v>1650</v>
          </cell>
        </row>
        <row r="623">
          <cell r="A623" t="str">
            <v>1535</v>
          </cell>
          <cell r="B623" t="str">
            <v>New Technology - Level XXXV ($8500-$9000)</v>
          </cell>
          <cell r="C623" t="str">
            <v>S</v>
          </cell>
          <cell r="E623">
            <v>8750</v>
          </cell>
          <cell r="F623" t="str">
            <v>.</v>
          </cell>
          <cell r="G623">
            <v>1750</v>
          </cell>
        </row>
        <row r="624">
          <cell r="A624" t="str">
            <v>1536</v>
          </cell>
          <cell r="B624" t="str">
            <v>New Technology - Level XXXVI ($9000-$9500)</v>
          </cell>
          <cell r="C624" t="str">
            <v>S</v>
          </cell>
          <cell r="E624">
            <v>9250</v>
          </cell>
          <cell r="F624" t="str">
            <v>.</v>
          </cell>
          <cell r="G624">
            <v>1850</v>
          </cell>
        </row>
        <row r="625">
          <cell r="A625" t="str">
            <v>1537</v>
          </cell>
          <cell r="B625" t="str">
            <v>New Technology - Level XXXVII ($9500-$10000)</v>
          </cell>
          <cell r="C625" t="str">
            <v>S</v>
          </cell>
          <cell r="E625">
            <v>9750</v>
          </cell>
          <cell r="F625" t="str">
            <v>.</v>
          </cell>
          <cell r="G625">
            <v>1950</v>
          </cell>
        </row>
        <row r="626">
          <cell r="A626" t="str">
            <v>1539</v>
          </cell>
          <cell r="B626" t="str">
            <v>New Technology - Level II   ($50 - $100)</v>
          </cell>
          <cell r="C626" t="str">
            <v>T</v>
          </cell>
          <cell r="E626">
            <v>75</v>
          </cell>
          <cell r="F626" t="str">
            <v>.</v>
          </cell>
          <cell r="G626">
            <v>15</v>
          </cell>
        </row>
        <row r="627">
          <cell r="A627" t="str">
            <v>1540</v>
          </cell>
          <cell r="B627" t="str">
            <v>New Technology - Level III   ($100 - $200)</v>
          </cell>
          <cell r="C627" t="str">
            <v>T</v>
          </cell>
          <cell r="E627">
            <v>150</v>
          </cell>
          <cell r="F627" t="str">
            <v>.</v>
          </cell>
          <cell r="G627">
            <v>30</v>
          </cell>
        </row>
        <row r="628">
          <cell r="A628" t="str">
            <v>1541</v>
          </cell>
          <cell r="B628" t="str">
            <v>New Technology - Level IV  ($200 - $300)</v>
          </cell>
          <cell r="C628" t="str">
            <v>T</v>
          </cell>
          <cell r="E628">
            <v>250</v>
          </cell>
          <cell r="F628" t="str">
            <v>.</v>
          </cell>
          <cell r="G628">
            <v>50</v>
          </cell>
        </row>
        <row r="629">
          <cell r="A629" t="str">
            <v>1542</v>
          </cell>
          <cell r="B629" t="str">
            <v>New Technology - Level V   ($300 - $400)</v>
          </cell>
          <cell r="C629" t="str">
            <v>T</v>
          </cell>
          <cell r="E629">
            <v>350</v>
          </cell>
          <cell r="F629" t="str">
            <v>.</v>
          </cell>
          <cell r="G629">
            <v>70</v>
          </cell>
        </row>
        <row r="630">
          <cell r="A630" t="str">
            <v>1543</v>
          </cell>
          <cell r="B630" t="str">
            <v>New Technology - Level VI  ($400 - $500)</v>
          </cell>
          <cell r="C630" t="str">
            <v>T</v>
          </cell>
          <cell r="E630">
            <v>450</v>
          </cell>
          <cell r="F630" t="str">
            <v>.</v>
          </cell>
          <cell r="G630">
            <v>90</v>
          </cell>
        </row>
        <row r="631">
          <cell r="A631" t="str">
            <v>1544</v>
          </cell>
          <cell r="B631" t="str">
            <v>New Technology - Level VII  ($500 - $600)</v>
          </cell>
          <cell r="C631" t="str">
            <v>T</v>
          </cell>
          <cell r="E631">
            <v>550</v>
          </cell>
          <cell r="F631" t="str">
            <v>.</v>
          </cell>
          <cell r="G631">
            <v>110</v>
          </cell>
        </row>
        <row r="632">
          <cell r="A632" t="str">
            <v>1545</v>
          </cell>
          <cell r="B632" t="str">
            <v>New Technology - Level VIII ($600 - $700)</v>
          </cell>
          <cell r="C632" t="str">
            <v>T</v>
          </cell>
          <cell r="E632">
            <v>650</v>
          </cell>
          <cell r="F632" t="str">
            <v>.</v>
          </cell>
          <cell r="G632">
            <v>130</v>
          </cell>
        </row>
        <row r="633">
          <cell r="A633" t="str">
            <v>1546</v>
          </cell>
          <cell r="B633" t="str">
            <v>New Technology - Level IX   ($700 - $800)</v>
          </cell>
          <cell r="C633" t="str">
            <v>T</v>
          </cell>
          <cell r="E633">
            <v>750</v>
          </cell>
          <cell r="F633" t="str">
            <v>.</v>
          </cell>
          <cell r="G633">
            <v>150</v>
          </cell>
        </row>
        <row r="634">
          <cell r="A634" t="str">
            <v>1547</v>
          </cell>
          <cell r="B634" t="str">
            <v>New Technology - Level X    ($800 - $900)</v>
          </cell>
          <cell r="C634" t="str">
            <v>T</v>
          </cell>
          <cell r="E634">
            <v>850</v>
          </cell>
          <cell r="F634" t="str">
            <v>.</v>
          </cell>
          <cell r="G634">
            <v>170</v>
          </cell>
        </row>
        <row r="635">
          <cell r="A635" t="str">
            <v>1548</v>
          </cell>
          <cell r="B635" t="str">
            <v>New Technology - Level XI   ($900 - $1000)</v>
          </cell>
          <cell r="C635" t="str">
            <v>T</v>
          </cell>
          <cell r="E635">
            <v>950</v>
          </cell>
          <cell r="F635" t="str">
            <v>.</v>
          </cell>
          <cell r="G635">
            <v>190</v>
          </cell>
        </row>
        <row r="636">
          <cell r="A636" t="str">
            <v>1549</v>
          </cell>
          <cell r="B636" t="str">
            <v>New Technology - Level XII  ($1000 - $1100)</v>
          </cell>
          <cell r="C636" t="str">
            <v>T</v>
          </cell>
          <cell r="E636">
            <v>1050</v>
          </cell>
          <cell r="F636" t="str">
            <v>.</v>
          </cell>
          <cell r="G636">
            <v>210</v>
          </cell>
        </row>
        <row r="637">
          <cell r="A637" t="str">
            <v>1550</v>
          </cell>
          <cell r="B637" t="str">
            <v>New Technology - Level XIII  ($1100 - $1200)</v>
          </cell>
          <cell r="C637" t="str">
            <v>T</v>
          </cell>
          <cell r="E637">
            <v>1150</v>
          </cell>
          <cell r="F637" t="str">
            <v>.</v>
          </cell>
          <cell r="G637">
            <v>230</v>
          </cell>
        </row>
        <row r="638">
          <cell r="A638" t="str">
            <v>1551</v>
          </cell>
          <cell r="B638" t="str">
            <v>New Technology - Level XIV ($1200- $1300)</v>
          </cell>
          <cell r="C638" t="str">
            <v>T</v>
          </cell>
          <cell r="E638">
            <v>1250</v>
          </cell>
          <cell r="F638" t="str">
            <v>.</v>
          </cell>
          <cell r="G638">
            <v>250</v>
          </cell>
        </row>
        <row r="639">
          <cell r="A639" t="str">
            <v>1552</v>
          </cell>
          <cell r="B639" t="str">
            <v>New Technology - Level XV ($1300 - $1400)</v>
          </cell>
          <cell r="C639" t="str">
            <v>T</v>
          </cell>
          <cell r="E639">
            <v>1350</v>
          </cell>
          <cell r="F639" t="str">
            <v>.</v>
          </cell>
          <cell r="G639">
            <v>270</v>
          </cell>
        </row>
        <row r="640">
          <cell r="A640" t="str">
            <v>1553</v>
          </cell>
          <cell r="B640" t="str">
            <v>New Technology - Level XVI  ($1400 - $1500)</v>
          </cell>
          <cell r="C640" t="str">
            <v>T</v>
          </cell>
          <cell r="E640">
            <v>1450</v>
          </cell>
          <cell r="F640" t="str">
            <v>.</v>
          </cell>
          <cell r="G640">
            <v>290</v>
          </cell>
        </row>
        <row r="641">
          <cell r="A641" t="str">
            <v>1554</v>
          </cell>
          <cell r="B641" t="str">
            <v>New Technology - Level XVII ($1500-$1600)</v>
          </cell>
          <cell r="C641" t="str">
            <v>T</v>
          </cell>
          <cell r="E641">
            <v>1550</v>
          </cell>
          <cell r="F641" t="str">
            <v>.</v>
          </cell>
          <cell r="G641">
            <v>310</v>
          </cell>
        </row>
        <row r="642">
          <cell r="A642" t="str">
            <v>1555</v>
          </cell>
          <cell r="B642" t="str">
            <v>New Technology - Level XVIII ($1600-$1700)</v>
          </cell>
          <cell r="C642" t="str">
            <v>T</v>
          </cell>
          <cell r="E642">
            <v>1650</v>
          </cell>
          <cell r="F642" t="str">
            <v>.</v>
          </cell>
          <cell r="G642">
            <v>330</v>
          </cell>
        </row>
        <row r="643">
          <cell r="A643" t="str">
            <v>1556</v>
          </cell>
          <cell r="B643" t="str">
            <v>New Technology - Level XIX ($1700-$1800)</v>
          </cell>
          <cell r="C643" t="str">
            <v>T</v>
          </cell>
          <cell r="E643">
            <v>1750</v>
          </cell>
          <cell r="F643" t="str">
            <v>.</v>
          </cell>
          <cell r="G643">
            <v>350</v>
          </cell>
        </row>
        <row r="644">
          <cell r="A644" t="str">
            <v>1557</v>
          </cell>
          <cell r="B644" t="str">
            <v>New Technology - Level XX ($1800-$1900)</v>
          </cell>
          <cell r="C644" t="str">
            <v>T</v>
          </cell>
          <cell r="E644">
            <v>1850</v>
          </cell>
          <cell r="F644" t="str">
            <v>.</v>
          </cell>
          <cell r="G644">
            <v>370</v>
          </cell>
        </row>
        <row r="645">
          <cell r="A645" t="str">
            <v>1558</v>
          </cell>
          <cell r="B645" t="str">
            <v>New Technology - Level XXI ($1900-$2000)</v>
          </cell>
          <cell r="C645" t="str">
            <v>T</v>
          </cell>
          <cell r="E645">
            <v>1950</v>
          </cell>
          <cell r="F645" t="str">
            <v>.</v>
          </cell>
          <cell r="G645">
            <v>390</v>
          </cell>
        </row>
        <row r="646">
          <cell r="A646" t="str">
            <v>1559</v>
          </cell>
          <cell r="B646" t="str">
            <v>New Technology - Level XXII ($2000-$2500)</v>
          </cell>
          <cell r="C646" t="str">
            <v>T</v>
          </cell>
          <cell r="E646">
            <v>2250</v>
          </cell>
          <cell r="F646" t="str">
            <v>.</v>
          </cell>
          <cell r="G646">
            <v>450</v>
          </cell>
        </row>
        <row r="647">
          <cell r="A647" t="str">
            <v>1560</v>
          </cell>
          <cell r="B647" t="str">
            <v>New Technology - Level XXIII ($2500-$3000)</v>
          </cell>
          <cell r="C647" t="str">
            <v>T</v>
          </cell>
          <cell r="E647">
            <v>2750</v>
          </cell>
          <cell r="F647" t="str">
            <v>.</v>
          </cell>
          <cell r="G647">
            <v>550</v>
          </cell>
        </row>
        <row r="648">
          <cell r="A648" t="str">
            <v>1561</v>
          </cell>
          <cell r="B648" t="str">
            <v>New Technology - Level XXIV ($3000-$3500)</v>
          </cell>
          <cell r="C648" t="str">
            <v>T</v>
          </cell>
          <cell r="E648">
            <v>3250</v>
          </cell>
          <cell r="F648" t="str">
            <v>.</v>
          </cell>
          <cell r="G648">
            <v>650</v>
          </cell>
        </row>
        <row r="649">
          <cell r="A649" t="str">
            <v>1562</v>
          </cell>
          <cell r="B649" t="str">
            <v>New Technology - Level XXV ($3500-$4000)</v>
          </cell>
          <cell r="C649" t="str">
            <v>T</v>
          </cell>
          <cell r="E649">
            <v>3750</v>
          </cell>
          <cell r="F649" t="str">
            <v>.</v>
          </cell>
          <cell r="G649">
            <v>750</v>
          </cell>
        </row>
        <row r="650">
          <cell r="A650" t="str">
            <v>1563</v>
          </cell>
          <cell r="B650" t="str">
            <v>New Technology - Level XXVI ($4000-$4500)</v>
          </cell>
          <cell r="C650" t="str">
            <v>T</v>
          </cell>
          <cell r="E650">
            <v>4250</v>
          </cell>
          <cell r="F650" t="str">
            <v>.</v>
          </cell>
          <cell r="G650">
            <v>850</v>
          </cell>
        </row>
        <row r="651">
          <cell r="A651" t="str">
            <v>1564</v>
          </cell>
          <cell r="B651" t="str">
            <v>New Technology - Level XXVII ($4500-$5000)</v>
          </cell>
          <cell r="C651" t="str">
            <v>T</v>
          </cell>
          <cell r="E651">
            <v>4750</v>
          </cell>
          <cell r="F651" t="str">
            <v>.</v>
          </cell>
          <cell r="G651">
            <v>950</v>
          </cell>
        </row>
        <row r="652">
          <cell r="A652" t="str">
            <v>1565</v>
          </cell>
          <cell r="B652" t="str">
            <v>New Technology - Level XXVIII ($5000-$5500)</v>
          </cell>
          <cell r="C652" t="str">
            <v>T</v>
          </cell>
          <cell r="E652">
            <v>5250</v>
          </cell>
          <cell r="F652" t="str">
            <v>.</v>
          </cell>
          <cell r="G652">
            <v>1050</v>
          </cell>
        </row>
        <row r="653">
          <cell r="A653" t="str">
            <v>1566</v>
          </cell>
          <cell r="B653" t="str">
            <v>New Technology - Level XXIX ($5500-$6000)</v>
          </cell>
          <cell r="C653" t="str">
            <v>T</v>
          </cell>
          <cell r="E653">
            <v>5750</v>
          </cell>
          <cell r="F653" t="str">
            <v>.</v>
          </cell>
          <cell r="G653">
            <v>1150</v>
          </cell>
        </row>
        <row r="654">
          <cell r="A654" t="str">
            <v>1567</v>
          </cell>
          <cell r="B654" t="str">
            <v>New Technology - Level XXX ($6000-$6500)</v>
          </cell>
          <cell r="C654" t="str">
            <v>T</v>
          </cell>
          <cell r="E654">
            <v>6250</v>
          </cell>
          <cell r="F654" t="str">
            <v>.</v>
          </cell>
          <cell r="G654">
            <v>1250</v>
          </cell>
        </row>
        <row r="655">
          <cell r="A655" t="str">
            <v>1568</v>
          </cell>
          <cell r="B655" t="str">
            <v>New Technology - Level XXXI ($6500-$7000)</v>
          </cell>
          <cell r="C655" t="str">
            <v>T</v>
          </cell>
          <cell r="E655">
            <v>6750</v>
          </cell>
          <cell r="F655" t="str">
            <v>.</v>
          </cell>
          <cell r="G655">
            <v>1350</v>
          </cell>
        </row>
        <row r="656">
          <cell r="A656" t="str">
            <v>1569</v>
          </cell>
          <cell r="B656" t="str">
            <v>New Technology - Level XXXII ($7000-$7500)</v>
          </cell>
          <cell r="C656" t="str">
            <v>T</v>
          </cell>
          <cell r="E656">
            <v>7250</v>
          </cell>
          <cell r="F656" t="str">
            <v>.</v>
          </cell>
          <cell r="G656">
            <v>1450</v>
          </cell>
        </row>
        <row r="657">
          <cell r="A657" t="str">
            <v>1570</v>
          </cell>
          <cell r="B657" t="str">
            <v>New Technology - Level XXXIII ($7500-$8000)</v>
          </cell>
          <cell r="C657" t="str">
            <v>T</v>
          </cell>
          <cell r="E657">
            <v>7750</v>
          </cell>
          <cell r="F657" t="str">
            <v>.</v>
          </cell>
          <cell r="G657">
            <v>1550</v>
          </cell>
        </row>
        <row r="658">
          <cell r="A658" t="str">
            <v>1571</v>
          </cell>
          <cell r="B658" t="str">
            <v>New Technology - Level XXXIV ($8000-$8500)</v>
          </cell>
          <cell r="C658" t="str">
            <v>T</v>
          </cell>
          <cell r="E658">
            <v>8250</v>
          </cell>
          <cell r="F658" t="str">
            <v>.</v>
          </cell>
          <cell r="G658">
            <v>1650</v>
          </cell>
        </row>
        <row r="659">
          <cell r="A659" t="str">
            <v>1572</v>
          </cell>
          <cell r="B659" t="str">
            <v>New Technology - Level XXXV ($8500-$9000)</v>
          </cell>
          <cell r="C659" t="str">
            <v>T</v>
          </cell>
          <cell r="E659">
            <v>8750</v>
          </cell>
          <cell r="F659" t="str">
            <v>.</v>
          </cell>
          <cell r="G659">
            <v>1750</v>
          </cell>
        </row>
        <row r="660">
          <cell r="A660" t="str">
            <v>1573</v>
          </cell>
          <cell r="B660" t="str">
            <v>New Technology - Level XXXVI ($9000-$9500)</v>
          </cell>
          <cell r="C660" t="str">
            <v>T</v>
          </cell>
          <cell r="E660">
            <v>9250</v>
          </cell>
          <cell r="F660" t="str">
            <v>.</v>
          </cell>
          <cell r="G660">
            <v>1850</v>
          </cell>
        </row>
        <row r="661">
          <cell r="A661" t="str">
            <v>1574</v>
          </cell>
          <cell r="B661" t="str">
            <v>New Technology - Level XXXVII ($9500-$10000)</v>
          </cell>
          <cell r="C661" t="str">
            <v>T</v>
          </cell>
          <cell r="E661">
            <v>9750</v>
          </cell>
          <cell r="F661" t="str">
            <v>.</v>
          </cell>
          <cell r="G661">
            <v>1950</v>
          </cell>
        </row>
        <row r="662">
          <cell r="A662" t="str">
            <v>1605</v>
          </cell>
          <cell r="B662" t="str">
            <v>Abciximab injection</v>
          </cell>
          <cell r="C662" t="str">
            <v>K</v>
          </cell>
          <cell r="E662">
            <v>575.03</v>
          </cell>
          <cell r="F662" t="str">
            <v>.</v>
          </cell>
          <cell r="G662">
            <v>115.01</v>
          </cell>
        </row>
        <row r="663">
          <cell r="A663" t="str">
            <v>1607</v>
          </cell>
          <cell r="B663" t="str">
            <v>Eptifibatide injection</v>
          </cell>
          <cell r="C663" t="str">
            <v>K</v>
          </cell>
          <cell r="E663">
            <v>24.64</v>
          </cell>
          <cell r="F663" t="str">
            <v>.</v>
          </cell>
          <cell r="G663">
            <v>4.93</v>
          </cell>
        </row>
        <row r="664">
          <cell r="A664" t="str">
            <v>1608</v>
          </cell>
          <cell r="B664" t="str">
            <v>Etanercept injection</v>
          </cell>
          <cell r="C664" t="str">
            <v>K</v>
          </cell>
          <cell r="E664">
            <v>231.1</v>
          </cell>
          <cell r="F664" t="str">
            <v>.</v>
          </cell>
          <cell r="G664">
            <v>46.22</v>
          </cell>
        </row>
        <row r="665">
          <cell r="A665" t="str">
            <v>1609</v>
          </cell>
          <cell r="B665" t="str">
            <v>Rho(D) immune globulin h, sd</v>
          </cell>
          <cell r="C665" t="str">
            <v>K</v>
          </cell>
          <cell r="E665">
            <v>18.43</v>
          </cell>
          <cell r="F665" t="str">
            <v>.</v>
          </cell>
          <cell r="G665">
            <v>3.69</v>
          </cell>
        </row>
        <row r="666">
          <cell r="A666" t="str">
            <v>1612</v>
          </cell>
          <cell r="B666" t="str">
            <v>Daclizumab, parenteral</v>
          </cell>
          <cell r="C666" t="str">
            <v>K</v>
          </cell>
          <cell r="E666">
            <v>526.34</v>
          </cell>
          <cell r="F666" t="str">
            <v>.</v>
          </cell>
          <cell r="G666">
            <v>105.27</v>
          </cell>
        </row>
        <row r="667">
          <cell r="A667" t="str">
            <v>1613</v>
          </cell>
          <cell r="B667" t="str">
            <v>Trastuzumab injection</v>
          </cell>
          <cell r="C667" t="str">
            <v>K</v>
          </cell>
          <cell r="E667">
            <v>76.400000000000006</v>
          </cell>
          <cell r="F667" t="str">
            <v>.</v>
          </cell>
          <cell r="G667">
            <v>15.28</v>
          </cell>
        </row>
        <row r="668">
          <cell r="A668" t="str">
            <v>1630</v>
          </cell>
          <cell r="B668" t="str">
            <v>Hep b ig, im</v>
          </cell>
          <cell r="C668" t="str">
            <v>K</v>
          </cell>
          <cell r="E668">
            <v>97.15</v>
          </cell>
          <cell r="F668" t="str">
            <v>.</v>
          </cell>
          <cell r="G668">
            <v>19.43</v>
          </cell>
        </row>
        <row r="669">
          <cell r="A669" t="str">
            <v>1631</v>
          </cell>
          <cell r="B669" t="str">
            <v>Baclofen intrathecal trial</v>
          </cell>
          <cell r="C669" t="str">
            <v>K</v>
          </cell>
          <cell r="E669">
            <v>76.47</v>
          </cell>
          <cell r="F669" t="str">
            <v>.</v>
          </cell>
          <cell r="G669">
            <v>15.3</v>
          </cell>
        </row>
        <row r="670">
          <cell r="A670" t="str">
            <v>1633</v>
          </cell>
          <cell r="B670" t="str">
            <v>Alefacept</v>
          </cell>
          <cell r="C670" t="str">
            <v>K</v>
          </cell>
          <cell r="E670">
            <v>41.64</v>
          </cell>
          <cell r="F670" t="str">
            <v>.</v>
          </cell>
          <cell r="G670">
            <v>8.33</v>
          </cell>
        </row>
        <row r="671">
          <cell r="A671" t="str">
            <v>1643</v>
          </cell>
          <cell r="B671" t="str">
            <v>Y90 ibritumomab, rx</v>
          </cell>
          <cell r="C671" t="str">
            <v>K</v>
          </cell>
          <cell r="E671">
            <v>38058.06</v>
          </cell>
          <cell r="F671" t="str">
            <v>.</v>
          </cell>
          <cell r="G671">
            <v>7611.62</v>
          </cell>
        </row>
        <row r="672">
          <cell r="A672" t="str">
            <v>1645</v>
          </cell>
          <cell r="B672" t="str">
            <v>I131 tositumomab, rx</v>
          </cell>
          <cell r="C672" t="str">
            <v>K</v>
          </cell>
          <cell r="E672">
            <v>30188.560000000001</v>
          </cell>
          <cell r="F672" t="str">
            <v>.</v>
          </cell>
          <cell r="G672">
            <v>6037.72</v>
          </cell>
        </row>
        <row r="673">
          <cell r="A673" t="str">
            <v>1670</v>
          </cell>
          <cell r="B673" t="str">
            <v>Tetanus immune globulin inj</v>
          </cell>
          <cell r="C673" t="str">
            <v>K</v>
          </cell>
          <cell r="E673">
            <v>276.27</v>
          </cell>
          <cell r="F673" t="str">
            <v>.</v>
          </cell>
          <cell r="G673">
            <v>55.26</v>
          </cell>
        </row>
        <row r="674">
          <cell r="A674" t="str">
            <v>1675</v>
          </cell>
          <cell r="B674" t="str">
            <v>P32 Na phosphate</v>
          </cell>
          <cell r="C674" t="str">
            <v>K</v>
          </cell>
          <cell r="E674">
            <v>170.1</v>
          </cell>
          <cell r="F674" t="str">
            <v>.</v>
          </cell>
          <cell r="G674">
            <v>34.020000000000003</v>
          </cell>
        </row>
        <row r="675">
          <cell r="A675" t="str">
            <v>1676</v>
          </cell>
          <cell r="B675" t="str">
            <v>P32 chromic phosphate</v>
          </cell>
          <cell r="C675" t="str">
            <v>K</v>
          </cell>
          <cell r="E675">
            <v>114.95</v>
          </cell>
          <cell r="F675" t="str">
            <v>.</v>
          </cell>
          <cell r="G675">
            <v>22.99</v>
          </cell>
        </row>
        <row r="676">
          <cell r="A676" t="str">
            <v>1683</v>
          </cell>
          <cell r="B676" t="str">
            <v>Basiliximab</v>
          </cell>
          <cell r="C676" t="str">
            <v>K</v>
          </cell>
          <cell r="E676">
            <v>2324.1799999999998</v>
          </cell>
          <cell r="F676" t="str">
            <v>.</v>
          </cell>
          <cell r="G676">
            <v>464.84</v>
          </cell>
        </row>
        <row r="677">
          <cell r="A677" t="str">
            <v>1684</v>
          </cell>
          <cell r="B677" t="str">
            <v>Corticorelin ovine triflutal</v>
          </cell>
          <cell r="C677" t="str">
            <v>K</v>
          </cell>
          <cell r="E677">
            <v>5.82</v>
          </cell>
          <cell r="F677" t="str">
            <v>.</v>
          </cell>
          <cell r="G677">
            <v>1.17</v>
          </cell>
        </row>
        <row r="678">
          <cell r="A678" t="str">
            <v>1685</v>
          </cell>
          <cell r="B678" t="str">
            <v>Darbepoetin alfa, non-esrd</v>
          </cell>
          <cell r="C678" t="str">
            <v>K</v>
          </cell>
          <cell r="E678">
            <v>3.32</v>
          </cell>
          <cell r="F678" t="str">
            <v>.</v>
          </cell>
          <cell r="G678">
            <v>0.67</v>
          </cell>
        </row>
        <row r="679">
          <cell r="A679" t="str">
            <v>1686</v>
          </cell>
          <cell r="B679" t="str">
            <v>Epoetin alfa, non-esrd</v>
          </cell>
          <cell r="C679" t="str">
            <v>K</v>
          </cell>
          <cell r="E679">
            <v>9.8699999999999992</v>
          </cell>
          <cell r="F679" t="str">
            <v>.</v>
          </cell>
          <cell r="G679">
            <v>1.98</v>
          </cell>
        </row>
        <row r="680">
          <cell r="A680" t="str">
            <v>1687</v>
          </cell>
          <cell r="B680" t="str">
            <v>Digoxin immune fab (ovine)</v>
          </cell>
          <cell r="C680" t="str">
            <v>K</v>
          </cell>
          <cell r="E680">
            <v>899.63</v>
          </cell>
          <cell r="F680" t="str">
            <v>.</v>
          </cell>
          <cell r="G680">
            <v>179.93</v>
          </cell>
        </row>
        <row r="681">
          <cell r="A681" t="str">
            <v>1688</v>
          </cell>
          <cell r="B681" t="str">
            <v>Ethanolamine oleate</v>
          </cell>
          <cell r="C681" t="str">
            <v>K</v>
          </cell>
          <cell r="E681">
            <v>299.94</v>
          </cell>
          <cell r="F681" t="str">
            <v>.</v>
          </cell>
          <cell r="G681">
            <v>59.99</v>
          </cell>
        </row>
        <row r="682">
          <cell r="A682" t="str">
            <v>1689</v>
          </cell>
          <cell r="B682" t="str">
            <v>Fomepizole</v>
          </cell>
          <cell r="C682" t="str">
            <v>K</v>
          </cell>
          <cell r="E682">
            <v>6.51</v>
          </cell>
          <cell r="F682" t="str">
            <v>.</v>
          </cell>
          <cell r="G682">
            <v>1.31</v>
          </cell>
        </row>
        <row r="683">
          <cell r="A683" t="str">
            <v>1690</v>
          </cell>
          <cell r="B683" t="str">
            <v>Hemin</v>
          </cell>
          <cell r="C683" t="str">
            <v>K</v>
          </cell>
          <cell r="E683">
            <v>13.26</v>
          </cell>
          <cell r="F683" t="str">
            <v>.</v>
          </cell>
          <cell r="G683">
            <v>2.66</v>
          </cell>
        </row>
        <row r="684">
          <cell r="A684" t="str">
            <v>1693</v>
          </cell>
          <cell r="B684" t="str">
            <v>Lepirudin</v>
          </cell>
          <cell r="C684" t="str">
            <v>K</v>
          </cell>
          <cell r="E684">
            <v>551.76</v>
          </cell>
          <cell r="F684" t="str">
            <v>.</v>
          </cell>
          <cell r="G684">
            <v>110.36</v>
          </cell>
        </row>
        <row r="685">
          <cell r="A685" t="str">
            <v>1694</v>
          </cell>
          <cell r="B685" t="str">
            <v>Ziconotide injection</v>
          </cell>
          <cell r="C685" t="str">
            <v>K</v>
          </cell>
          <cell r="E685">
            <v>6.61</v>
          </cell>
          <cell r="F685" t="str">
            <v>.</v>
          </cell>
          <cell r="G685">
            <v>1.33</v>
          </cell>
        </row>
        <row r="686">
          <cell r="A686" t="str">
            <v>1695</v>
          </cell>
          <cell r="B686" t="str">
            <v>Nesiritide injection</v>
          </cell>
          <cell r="C686" t="str">
            <v>K</v>
          </cell>
          <cell r="E686">
            <v>51.81</v>
          </cell>
          <cell r="F686" t="str">
            <v>.</v>
          </cell>
          <cell r="G686">
            <v>10.37</v>
          </cell>
        </row>
        <row r="687">
          <cell r="A687" t="str">
            <v>1696</v>
          </cell>
          <cell r="B687" t="str">
            <v>Palifermin injection</v>
          </cell>
          <cell r="C687" t="str">
            <v>K</v>
          </cell>
          <cell r="E687">
            <v>12.12</v>
          </cell>
          <cell r="F687" t="str">
            <v>.</v>
          </cell>
          <cell r="G687">
            <v>2.4300000000000002</v>
          </cell>
        </row>
        <row r="688">
          <cell r="A688" t="str">
            <v>1697</v>
          </cell>
          <cell r="B688" t="str">
            <v>Pegaptanib sodium injection</v>
          </cell>
          <cell r="C688" t="str">
            <v>K</v>
          </cell>
          <cell r="E688">
            <v>1029.95</v>
          </cell>
          <cell r="F688" t="str">
            <v>.</v>
          </cell>
          <cell r="G688">
            <v>205.99</v>
          </cell>
        </row>
        <row r="689">
          <cell r="A689" t="str">
            <v>1700</v>
          </cell>
          <cell r="B689" t="str">
            <v>Inj secretin synthetic human</v>
          </cell>
          <cell r="C689" t="str">
            <v>K</v>
          </cell>
          <cell r="E689">
            <v>27.49</v>
          </cell>
          <cell r="F689" t="str">
            <v>.</v>
          </cell>
          <cell r="G689">
            <v>5.5</v>
          </cell>
        </row>
        <row r="690">
          <cell r="A690" t="str">
            <v>1701</v>
          </cell>
          <cell r="B690" t="str">
            <v>Treprostinil injection</v>
          </cell>
          <cell r="C690" t="str">
            <v>K</v>
          </cell>
          <cell r="E690">
            <v>61.24</v>
          </cell>
          <cell r="F690" t="str">
            <v>.</v>
          </cell>
          <cell r="G690">
            <v>12.25</v>
          </cell>
        </row>
        <row r="691">
          <cell r="A691" t="str">
            <v>1704</v>
          </cell>
          <cell r="B691" t="str">
            <v>Humate-P, inj</v>
          </cell>
          <cell r="C691" t="str">
            <v>K</v>
          </cell>
          <cell r="E691">
            <v>0.9</v>
          </cell>
          <cell r="F691" t="str">
            <v>.</v>
          </cell>
          <cell r="G691">
            <v>0.18</v>
          </cell>
        </row>
        <row r="692">
          <cell r="A692" t="str">
            <v>1705</v>
          </cell>
          <cell r="B692" t="str">
            <v>Factor viia</v>
          </cell>
          <cell r="C692" t="str">
            <v>K</v>
          </cell>
          <cell r="E692">
            <v>1.61</v>
          </cell>
          <cell r="F692" t="str">
            <v>.</v>
          </cell>
          <cell r="G692">
            <v>0.33</v>
          </cell>
        </row>
        <row r="693">
          <cell r="A693" t="str">
            <v>1709</v>
          </cell>
          <cell r="B693" t="str">
            <v>Azacitidine injection</v>
          </cell>
          <cell r="C693" t="str">
            <v>K</v>
          </cell>
          <cell r="E693">
            <v>5.52</v>
          </cell>
          <cell r="F693" t="str">
            <v>.</v>
          </cell>
          <cell r="G693">
            <v>1.1100000000000001</v>
          </cell>
        </row>
        <row r="694">
          <cell r="A694" t="str">
            <v>1710</v>
          </cell>
          <cell r="B694" t="str">
            <v>Clofarabine injection</v>
          </cell>
          <cell r="C694" t="str">
            <v>K</v>
          </cell>
          <cell r="E694">
            <v>125.76</v>
          </cell>
          <cell r="F694" t="str">
            <v>.</v>
          </cell>
          <cell r="G694">
            <v>25.16</v>
          </cell>
        </row>
        <row r="695">
          <cell r="A695" t="str">
            <v>1711</v>
          </cell>
          <cell r="B695" t="str">
            <v>Vantas implant</v>
          </cell>
          <cell r="C695" t="str">
            <v>K</v>
          </cell>
          <cell r="E695">
            <v>3016.5</v>
          </cell>
          <cell r="F695" t="str">
            <v>.</v>
          </cell>
          <cell r="G695">
            <v>603.29999999999995</v>
          </cell>
        </row>
        <row r="696">
          <cell r="A696" t="str">
            <v>1712</v>
          </cell>
          <cell r="B696" t="str">
            <v>Paclitaxel protein bound</v>
          </cell>
          <cell r="C696" t="str">
            <v>K</v>
          </cell>
          <cell r="E696">
            <v>9.59</v>
          </cell>
          <cell r="F696" t="str">
            <v>.</v>
          </cell>
          <cell r="G696">
            <v>1.92</v>
          </cell>
        </row>
        <row r="697">
          <cell r="A697" t="str">
            <v>1716</v>
          </cell>
          <cell r="B697" t="str">
            <v>Brachytx, non-str, Gold-198</v>
          </cell>
          <cell r="C697" t="str">
            <v>U</v>
          </cell>
          <cell r="D697">
            <v>1.534</v>
          </cell>
          <cell r="E697">
            <v>109.39</v>
          </cell>
          <cell r="F697" t="str">
            <v>.</v>
          </cell>
          <cell r="G697">
            <v>21.88</v>
          </cell>
        </row>
        <row r="698">
          <cell r="A698" t="str">
            <v>1717</v>
          </cell>
          <cell r="B698" t="str">
            <v>Brachytx, non-str, HDR Ir-192</v>
          </cell>
          <cell r="C698" t="str">
            <v>U</v>
          </cell>
          <cell r="D698">
            <v>3.4927000000000001</v>
          </cell>
          <cell r="E698">
            <v>249.07</v>
          </cell>
          <cell r="F698" t="str">
            <v>.</v>
          </cell>
          <cell r="G698">
            <v>49.82</v>
          </cell>
        </row>
        <row r="699">
          <cell r="A699" t="str">
            <v>1719</v>
          </cell>
          <cell r="B699" t="str">
            <v>Brachytx, NS, Non-HDRIr-192</v>
          </cell>
          <cell r="C699" t="str">
            <v>U</v>
          </cell>
          <cell r="D699">
            <v>0.52049999999999996</v>
          </cell>
          <cell r="E699">
            <v>37.119999999999997</v>
          </cell>
          <cell r="F699" t="str">
            <v>.</v>
          </cell>
          <cell r="G699">
            <v>7.43</v>
          </cell>
        </row>
        <row r="700">
          <cell r="A700" t="str">
            <v>1738</v>
          </cell>
          <cell r="B700" t="str">
            <v>Oxaliplatin</v>
          </cell>
          <cell r="C700" t="str">
            <v>K</v>
          </cell>
          <cell r="E700">
            <v>9.25</v>
          </cell>
          <cell r="F700" t="str">
            <v>.</v>
          </cell>
          <cell r="G700">
            <v>1.85</v>
          </cell>
        </row>
        <row r="701">
          <cell r="A701" t="str">
            <v>1739</v>
          </cell>
          <cell r="B701" t="str">
            <v>Pegademase bovine, 25 iu</v>
          </cell>
          <cell r="C701" t="str">
            <v>K</v>
          </cell>
          <cell r="E701">
            <v>265.48</v>
          </cell>
          <cell r="F701" t="str">
            <v>.</v>
          </cell>
          <cell r="G701">
            <v>53.1</v>
          </cell>
        </row>
        <row r="702">
          <cell r="A702" t="str">
            <v>1741</v>
          </cell>
          <cell r="B702" t="str">
            <v>Urofollitropin, 75 iu</v>
          </cell>
          <cell r="C702" t="str">
            <v>K</v>
          </cell>
          <cell r="E702">
            <v>66.69</v>
          </cell>
          <cell r="F702" t="str">
            <v>.</v>
          </cell>
          <cell r="G702">
            <v>13.34</v>
          </cell>
        </row>
        <row r="703">
          <cell r="A703" t="str">
            <v>1749</v>
          </cell>
          <cell r="B703" t="str">
            <v>Endo, colon, retro imaging</v>
          </cell>
          <cell r="C703" t="str">
            <v>H</v>
          </cell>
          <cell r="F703" t="str">
            <v>.</v>
          </cell>
        </row>
        <row r="704">
          <cell r="A704" t="str">
            <v>1830</v>
          </cell>
          <cell r="B704" t="str">
            <v>Power bone marrow bx needle</v>
          </cell>
          <cell r="C704" t="str">
            <v>H</v>
          </cell>
          <cell r="F704" t="str">
            <v>.</v>
          </cell>
          <cell r="G704" t="str">
            <v>.</v>
          </cell>
        </row>
        <row r="705">
          <cell r="A705" t="str">
            <v>1840</v>
          </cell>
          <cell r="B705" t="str">
            <v>Telescopic intraocular lens</v>
          </cell>
          <cell r="C705" t="str">
            <v>H</v>
          </cell>
          <cell r="F705" t="str">
            <v>.</v>
          </cell>
          <cell r="G705" t="str">
            <v>.</v>
          </cell>
        </row>
        <row r="706">
          <cell r="A706" t="str">
            <v>1886</v>
          </cell>
          <cell r="B706" t="str">
            <v>Catheter, ablation</v>
          </cell>
          <cell r="C706" t="str">
            <v>H</v>
          </cell>
          <cell r="F706" t="str">
            <v>.</v>
          </cell>
          <cell r="G706" t="str">
            <v>.</v>
          </cell>
        </row>
        <row r="707">
          <cell r="A707" t="str">
            <v>2210</v>
          </cell>
          <cell r="B707" t="str">
            <v>Methyldopate hcl injection</v>
          </cell>
          <cell r="C707" t="str">
            <v>K</v>
          </cell>
          <cell r="E707">
            <v>42.4</v>
          </cell>
          <cell r="F707" t="str">
            <v>.</v>
          </cell>
          <cell r="G707">
            <v>8.48</v>
          </cell>
        </row>
        <row r="708">
          <cell r="A708" t="str">
            <v>2616</v>
          </cell>
          <cell r="B708" t="str">
            <v>Brachytx, non-str,Yttrium-90</v>
          </cell>
          <cell r="C708" t="str">
            <v>U</v>
          </cell>
          <cell r="D708">
            <v>219.72409999999999</v>
          </cell>
          <cell r="E708">
            <v>15669.18</v>
          </cell>
          <cell r="F708" t="str">
            <v>.</v>
          </cell>
          <cell r="G708">
            <v>3133.84</v>
          </cell>
        </row>
        <row r="709">
          <cell r="A709" t="str">
            <v>2632</v>
          </cell>
          <cell r="B709" t="str">
            <v>Iodine I-125 sodium iodide</v>
          </cell>
          <cell r="C709" t="str">
            <v>U</v>
          </cell>
          <cell r="D709">
            <v>0.2949</v>
          </cell>
          <cell r="E709">
            <v>21.03</v>
          </cell>
          <cell r="F709" t="str">
            <v>.</v>
          </cell>
          <cell r="G709">
            <v>4.21</v>
          </cell>
        </row>
        <row r="710">
          <cell r="A710" t="str">
            <v>2634</v>
          </cell>
          <cell r="B710" t="str">
            <v>Brachytx, non-str, HA, I-125</v>
          </cell>
          <cell r="C710" t="str">
            <v>U</v>
          </cell>
          <cell r="D710">
            <v>0.92290000000000005</v>
          </cell>
          <cell r="E710">
            <v>65.81</v>
          </cell>
          <cell r="F710" t="str">
            <v>.</v>
          </cell>
          <cell r="G710">
            <v>13.17</v>
          </cell>
        </row>
        <row r="711">
          <cell r="A711" t="str">
            <v>2635</v>
          </cell>
          <cell r="B711" t="str">
            <v>Brachytx, non-str, HA, P-103</v>
          </cell>
          <cell r="C711" t="str">
            <v>U</v>
          </cell>
          <cell r="D711">
            <v>0.42849999999999999</v>
          </cell>
          <cell r="E711">
            <v>30.56</v>
          </cell>
          <cell r="F711" t="str">
            <v>.</v>
          </cell>
          <cell r="G711">
            <v>6.12</v>
          </cell>
        </row>
        <row r="712">
          <cell r="A712" t="str">
            <v>2636</v>
          </cell>
          <cell r="B712" t="str">
            <v>Brachy linear, non-str,P-103</v>
          </cell>
          <cell r="C712" t="str">
            <v>U</v>
          </cell>
          <cell r="D712">
            <v>0.49940000000000001</v>
          </cell>
          <cell r="E712">
            <v>35.61</v>
          </cell>
          <cell r="F712" t="str">
            <v>.</v>
          </cell>
          <cell r="G712">
            <v>7.13</v>
          </cell>
        </row>
        <row r="713">
          <cell r="A713" t="str">
            <v>2638</v>
          </cell>
          <cell r="B713" t="str">
            <v>Brachytx, stranded, I-125</v>
          </cell>
          <cell r="C713" t="str">
            <v>U</v>
          </cell>
          <cell r="D713">
            <v>0.65480000000000005</v>
          </cell>
          <cell r="E713">
            <v>46.7</v>
          </cell>
          <cell r="F713" t="str">
            <v>.</v>
          </cell>
          <cell r="G713">
            <v>9.34</v>
          </cell>
        </row>
        <row r="714">
          <cell r="A714" t="str">
            <v>2639</v>
          </cell>
          <cell r="B714" t="str">
            <v>Brachytx, non-stranded,I-125</v>
          </cell>
          <cell r="C714" t="str">
            <v>U</v>
          </cell>
          <cell r="D714">
            <v>0.50049999999999994</v>
          </cell>
          <cell r="E714">
            <v>35.69</v>
          </cell>
          <cell r="F714" t="str">
            <v>.</v>
          </cell>
          <cell r="G714">
            <v>7.14</v>
          </cell>
        </row>
        <row r="715">
          <cell r="A715" t="str">
            <v>2640</v>
          </cell>
          <cell r="B715" t="str">
            <v>Brachytx, stranded, P-103</v>
          </cell>
          <cell r="C715" t="str">
            <v>U</v>
          </cell>
          <cell r="D715">
            <v>1.0578000000000001</v>
          </cell>
          <cell r="E715">
            <v>75.430000000000007</v>
          </cell>
          <cell r="F715" t="str">
            <v>.</v>
          </cell>
          <cell r="G715">
            <v>15.09</v>
          </cell>
        </row>
        <row r="716">
          <cell r="A716" t="str">
            <v>2641</v>
          </cell>
          <cell r="B716" t="str">
            <v>Brachytx, non-stranded,P-103</v>
          </cell>
          <cell r="C716" t="str">
            <v>U</v>
          </cell>
          <cell r="D716">
            <v>0.84809999999999997</v>
          </cell>
          <cell r="E716">
            <v>60.48</v>
          </cell>
          <cell r="F716" t="str">
            <v>.</v>
          </cell>
          <cell r="G716">
            <v>12.1</v>
          </cell>
        </row>
        <row r="717">
          <cell r="A717" t="str">
            <v>2642</v>
          </cell>
          <cell r="B717" t="str">
            <v>Brachytx, stranded, C-131</v>
          </cell>
          <cell r="C717" t="str">
            <v>U</v>
          </cell>
          <cell r="D717">
            <v>1.5461</v>
          </cell>
          <cell r="E717">
            <v>110.26</v>
          </cell>
          <cell r="F717" t="str">
            <v>.</v>
          </cell>
          <cell r="G717">
            <v>22.06</v>
          </cell>
        </row>
        <row r="718">
          <cell r="A718" t="str">
            <v>2643</v>
          </cell>
          <cell r="B718" t="str">
            <v>Brachytx, non-stranded,C-131</v>
          </cell>
          <cell r="C718" t="str">
            <v>U</v>
          </cell>
          <cell r="D718">
            <v>0.92589999999999995</v>
          </cell>
          <cell r="E718">
            <v>66.03</v>
          </cell>
          <cell r="F718" t="str">
            <v>.</v>
          </cell>
          <cell r="G718">
            <v>13.21</v>
          </cell>
        </row>
        <row r="719">
          <cell r="A719" t="str">
            <v>2698</v>
          </cell>
          <cell r="B719" t="str">
            <v>Brachytx, stranded, NOS</v>
          </cell>
          <cell r="C719" t="str">
            <v>U</v>
          </cell>
          <cell r="D719">
            <v>0.65480000000000005</v>
          </cell>
          <cell r="E719">
            <v>46.7</v>
          </cell>
          <cell r="F719" t="str">
            <v>.</v>
          </cell>
          <cell r="G719">
            <v>9.34</v>
          </cell>
        </row>
        <row r="720">
          <cell r="A720" t="str">
            <v>2699</v>
          </cell>
          <cell r="B720" t="str">
            <v>Brachytx, non-stranded, NOS</v>
          </cell>
          <cell r="C720" t="str">
            <v>U</v>
          </cell>
          <cell r="D720">
            <v>0.42849999999999999</v>
          </cell>
          <cell r="E720">
            <v>30.56</v>
          </cell>
          <cell r="F720" t="str">
            <v>.</v>
          </cell>
          <cell r="G720">
            <v>6.12</v>
          </cell>
        </row>
        <row r="721">
          <cell r="A721" t="str">
            <v>2731</v>
          </cell>
          <cell r="B721" t="str">
            <v>Immune globulin, powder</v>
          </cell>
          <cell r="C721" t="str">
            <v>K</v>
          </cell>
          <cell r="E721">
            <v>32.21</v>
          </cell>
          <cell r="F721" t="str">
            <v>.</v>
          </cell>
          <cell r="G721">
            <v>6.45</v>
          </cell>
        </row>
        <row r="722">
          <cell r="A722" t="str">
            <v>2770</v>
          </cell>
          <cell r="B722" t="str">
            <v>Quinupristin/dalfopristin</v>
          </cell>
          <cell r="C722" t="str">
            <v>K</v>
          </cell>
          <cell r="E722">
            <v>175.05</v>
          </cell>
          <cell r="F722" t="str">
            <v>.</v>
          </cell>
          <cell r="G722">
            <v>35.01</v>
          </cell>
        </row>
        <row r="723">
          <cell r="A723" t="str">
            <v>3041</v>
          </cell>
          <cell r="B723" t="str">
            <v>Bivalirudin</v>
          </cell>
          <cell r="C723" t="str">
            <v>K</v>
          </cell>
          <cell r="E723">
            <v>2.98</v>
          </cell>
          <cell r="F723" t="str">
            <v>.</v>
          </cell>
          <cell r="G723">
            <v>0.6</v>
          </cell>
        </row>
        <row r="724">
          <cell r="A724" t="str">
            <v>3043</v>
          </cell>
          <cell r="B724" t="str">
            <v>Gamma globulin 1 CC inj</v>
          </cell>
          <cell r="C724" t="str">
            <v>K</v>
          </cell>
          <cell r="E724">
            <v>23.34</v>
          </cell>
          <cell r="F724" t="str">
            <v>.</v>
          </cell>
          <cell r="G724">
            <v>4.67</v>
          </cell>
        </row>
        <row r="725">
          <cell r="A725" t="str">
            <v>3050</v>
          </cell>
          <cell r="B725" t="str">
            <v>Sermorelin acetate injection</v>
          </cell>
          <cell r="C725" t="str">
            <v>K</v>
          </cell>
          <cell r="E725">
            <v>1.8</v>
          </cell>
          <cell r="F725" t="str">
            <v>.</v>
          </cell>
          <cell r="G725">
            <v>0.36</v>
          </cell>
        </row>
        <row r="726">
          <cell r="A726" t="str">
            <v>7000</v>
          </cell>
          <cell r="B726" t="str">
            <v>Amifostine</v>
          </cell>
          <cell r="C726" t="str">
            <v>K</v>
          </cell>
          <cell r="E726">
            <v>310.18</v>
          </cell>
          <cell r="F726" t="str">
            <v>.</v>
          </cell>
          <cell r="G726">
            <v>62.04</v>
          </cell>
        </row>
        <row r="727">
          <cell r="A727" t="str">
            <v>7011</v>
          </cell>
          <cell r="B727" t="str">
            <v>Oprelvekin injection</v>
          </cell>
          <cell r="C727" t="str">
            <v>K</v>
          </cell>
          <cell r="E727">
            <v>244</v>
          </cell>
          <cell r="F727" t="str">
            <v>.</v>
          </cell>
          <cell r="G727">
            <v>48.8</v>
          </cell>
        </row>
        <row r="728">
          <cell r="A728" t="str">
            <v>7034</v>
          </cell>
          <cell r="B728" t="str">
            <v>Somatropin injection</v>
          </cell>
          <cell r="C728" t="str">
            <v>K</v>
          </cell>
          <cell r="E728">
            <v>66.98</v>
          </cell>
          <cell r="F728" t="str">
            <v>.</v>
          </cell>
          <cell r="G728">
            <v>13.4</v>
          </cell>
        </row>
        <row r="729">
          <cell r="A729" t="str">
            <v>7035</v>
          </cell>
          <cell r="B729" t="str">
            <v>Teniposide</v>
          </cell>
          <cell r="C729" t="str">
            <v>K</v>
          </cell>
          <cell r="E729">
            <v>321.83</v>
          </cell>
          <cell r="F729" t="str">
            <v>.</v>
          </cell>
          <cell r="G729">
            <v>64.37</v>
          </cell>
        </row>
        <row r="730">
          <cell r="A730" t="str">
            <v>7036</v>
          </cell>
          <cell r="B730" t="str">
            <v>Urokinase 250,000 IU inj</v>
          </cell>
          <cell r="C730" t="str">
            <v>K</v>
          </cell>
          <cell r="E730">
            <v>457.73</v>
          </cell>
          <cell r="F730" t="str">
            <v>.</v>
          </cell>
          <cell r="G730">
            <v>91.55</v>
          </cell>
        </row>
        <row r="731">
          <cell r="A731" t="str">
            <v>7038</v>
          </cell>
          <cell r="B731" t="str">
            <v>Monoclonal antibodies</v>
          </cell>
          <cell r="C731" t="str">
            <v>K</v>
          </cell>
          <cell r="E731">
            <v>1156.08</v>
          </cell>
          <cell r="F731" t="str">
            <v>.</v>
          </cell>
          <cell r="G731">
            <v>231.22</v>
          </cell>
        </row>
        <row r="732">
          <cell r="A732" t="str">
            <v>7041</v>
          </cell>
          <cell r="B732" t="str">
            <v>Tirofiban HCl</v>
          </cell>
          <cell r="C732" t="str">
            <v>K</v>
          </cell>
          <cell r="E732">
            <v>8.69</v>
          </cell>
          <cell r="F732" t="str">
            <v>.</v>
          </cell>
          <cell r="G732">
            <v>1.74</v>
          </cell>
        </row>
        <row r="733">
          <cell r="A733" t="str">
            <v>7042</v>
          </cell>
          <cell r="B733" t="str">
            <v>Capecitabine, oral</v>
          </cell>
          <cell r="C733" t="str">
            <v>K</v>
          </cell>
          <cell r="E733">
            <v>8.2799999999999994</v>
          </cell>
          <cell r="F733" t="str">
            <v>.</v>
          </cell>
          <cell r="G733">
            <v>1.66</v>
          </cell>
        </row>
        <row r="734">
          <cell r="A734" t="str">
            <v>7043</v>
          </cell>
          <cell r="B734" t="str">
            <v>Infliximab injection</v>
          </cell>
          <cell r="C734" t="str">
            <v>K</v>
          </cell>
          <cell r="E734">
            <v>65.180000000000007</v>
          </cell>
          <cell r="F734" t="str">
            <v>.</v>
          </cell>
          <cell r="G734">
            <v>13.04</v>
          </cell>
        </row>
        <row r="735">
          <cell r="A735" t="str">
            <v>7046</v>
          </cell>
          <cell r="B735" t="str">
            <v>Doxil injection</v>
          </cell>
          <cell r="C735" t="str">
            <v>K</v>
          </cell>
          <cell r="E735">
            <v>532.03</v>
          </cell>
          <cell r="F735" t="str">
            <v>.</v>
          </cell>
          <cell r="G735">
            <v>106.41</v>
          </cell>
        </row>
        <row r="736">
          <cell r="A736" t="str">
            <v>7048</v>
          </cell>
          <cell r="B736" t="str">
            <v>Alteplase recombinant</v>
          </cell>
          <cell r="C736" t="str">
            <v>K</v>
          </cell>
          <cell r="E736">
            <v>49.22</v>
          </cell>
          <cell r="F736" t="str">
            <v>.</v>
          </cell>
          <cell r="G736">
            <v>9.85</v>
          </cell>
        </row>
        <row r="737">
          <cell r="A737" t="str">
            <v>7049</v>
          </cell>
          <cell r="B737" t="str">
            <v>Filgrastim 480 mcg injection</v>
          </cell>
          <cell r="C737" t="str">
            <v>K</v>
          </cell>
          <cell r="E737">
            <v>426.87</v>
          </cell>
          <cell r="F737" t="str">
            <v>.</v>
          </cell>
          <cell r="G737">
            <v>85.38</v>
          </cell>
        </row>
        <row r="738">
          <cell r="A738" t="str">
            <v>7051</v>
          </cell>
          <cell r="B738" t="str">
            <v>Leuprolide acetate implant</v>
          </cell>
          <cell r="C738" t="str">
            <v>K</v>
          </cell>
          <cell r="E738">
            <v>4819.82</v>
          </cell>
          <cell r="F738" t="str">
            <v>.</v>
          </cell>
          <cell r="G738">
            <v>963.97</v>
          </cell>
        </row>
        <row r="739">
          <cell r="A739" t="str">
            <v>7308</v>
          </cell>
          <cell r="B739" t="str">
            <v>Aminolevulinic acid hcl top</v>
          </cell>
          <cell r="C739" t="str">
            <v>K</v>
          </cell>
          <cell r="E739">
            <v>161.18</v>
          </cell>
          <cell r="F739" t="str">
            <v>.</v>
          </cell>
          <cell r="G739">
            <v>32.24</v>
          </cell>
        </row>
        <row r="740">
          <cell r="A740" t="str">
            <v>8000</v>
          </cell>
          <cell r="B740" t="str">
            <v>Cardiac Electrophysiologic Evaluation and Ablation Composite</v>
          </cell>
          <cell r="C740" t="str">
            <v>T</v>
          </cell>
          <cell r="D740">
            <v>156.29300000000001</v>
          </cell>
          <cell r="E740">
            <v>11145.72</v>
          </cell>
          <cell r="F740">
            <v>4458.28</v>
          </cell>
          <cell r="G740">
            <v>2229.15</v>
          </cell>
        </row>
        <row r="741">
          <cell r="A741" t="str">
            <v>8001</v>
          </cell>
          <cell r="B741" t="str">
            <v>LDR Prostate Brachytherapy Composite</v>
          </cell>
          <cell r="C741" t="str">
            <v>T</v>
          </cell>
          <cell r="D741">
            <v>45.639200000000002</v>
          </cell>
          <cell r="E741">
            <v>3254.67</v>
          </cell>
          <cell r="F741" t="str">
            <v>.</v>
          </cell>
          <cell r="G741">
            <v>650.94000000000005</v>
          </cell>
        </row>
        <row r="742">
          <cell r="A742" t="str">
            <v>8002</v>
          </cell>
          <cell r="B742" t="str">
            <v>Level I Extended Assessment &amp; Management Composite</v>
          </cell>
          <cell r="C742" t="str">
            <v>V</v>
          </cell>
          <cell r="D742">
            <v>6.1710000000000003</v>
          </cell>
          <cell r="E742">
            <v>440.07</v>
          </cell>
          <cell r="F742" t="str">
            <v>.</v>
          </cell>
          <cell r="G742">
            <v>88.02</v>
          </cell>
        </row>
        <row r="743">
          <cell r="A743" t="str">
            <v>8003</v>
          </cell>
          <cell r="B743" t="str">
            <v>Level II Extended Assessment &amp; Management Composite</v>
          </cell>
          <cell r="C743" t="str">
            <v>V</v>
          </cell>
          <cell r="D743">
            <v>11.1967</v>
          </cell>
          <cell r="E743">
            <v>798.47</v>
          </cell>
          <cell r="F743" t="str">
            <v>.</v>
          </cell>
          <cell r="G743">
            <v>159.69999999999999</v>
          </cell>
        </row>
        <row r="744">
          <cell r="A744" t="str">
            <v>8004</v>
          </cell>
          <cell r="B744" t="str">
            <v>Ultrasound Composite</v>
          </cell>
          <cell r="C744" t="str">
            <v>S</v>
          </cell>
          <cell r="D744">
            <v>2.7570000000000001</v>
          </cell>
          <cell r="E744">
            <v>196.61</v>
          </cell>
          <cell r="F744" t="str">
            <v>.</v>
          </cell>
          <cell r="G744">
            <v>39.33</v>
          </cell>
        </row>
        <row r="745">
          <cell r="A745" t="str">
            <v>8005</v>
          </cell>
          <cell r="B745" t="str">
            <v>CT and CTA without Contrast Composite</v>
          </cell>
          <cell r="C745" t="str">
            <v>S</v>
          </cell>
          <cell r="D745">
            <v>5.6130000000000004</v>
          </cell>
          <cell r="E745">
            <v>400.28</v>
          </cell>
          <cell r="F745" t="str">
            <v>.</v>
          </cell>
          <cell r="G745">
            <v>80.06</v>
          </cell>
        </row>
        <row r="746">
          <cell r="A746" t="str">
            <v>8006</v>
          </cell>
          <cell r="B746" t="str">
            <v>CT and CTA with Contrast Composite</v>
          </cell>
          <cell r="C746" t="str">
            <v>S</v>
          </cell>
          <cell r="D746">
            <v>9.5648999999999997</v>
          </cell>
          <cell r="E746">
            <v>682.1</v>
          </cell>
          <cell r="F746" t="str">
            <v>.</v>
          </cell>
          <cell r="G746">
            <v>136.41999999999999</v>
          </cell>
        </row>
        <row r="747">
          <cell r="A747" t="str">
            <v>8007</v>
          </cell>
          <cell r="B747" t="str">
            <v>MRI and MRA without Contrast Composite</v>
          </cell>
          <cell r="C747" t="str">
            <v>S</v>
          </cell>
          <cell r="D747">
            <v>9.9120000000000008</v>
          </cell>
          <cell r="E747">
            <v>706.85</v>
          </cell>
          <cell r="F747" t="str">
            <v>.</v>
          </cell>
          <cell r="G747">
            <v>141.37</v>
          </cell>
        </row>
        <row r="748">
          <cell r="A748" t="str">
            <v>8008</v>
          </cell>
          <cell r="B748" t="str">
            <v>MRI and MRA with Contrast Composite</v>
          </cell>
          <cell r="C748" t="str">
            <v>S</v>
          </cell>
          <cell r="D748">
            <v>14.5688</v>
          </cell>
          <cell r="E748">
            <v>1038.94</v>
          </cell>
          <cell r="F748" t="str">
            <v>.</v>
          </cell>
          <cell r="G748">
            <v>207.79</v>
          </cell>
        </row>
        <row r="749">
          <cell r="A749" t="str">
            <v>9001</v>
          </cell>
          <cell r="B749" t="str">
            <v>Linezolid injection</v>
          </cell>
          <cell r="C749" t="str">
            <v>K</v>
          </cell>
          <cell r="E749">
            <v>39.32</v>
          </cell>
          <cell r="F749" t="str">
            <v>.</v>
          </cell>
          <cell r="G749">
            <v>7.87</v>
          </cell>
        </row>
        <row r="750">
          <cell r="A750" t="str">
            <v>9002</v>
          </cell>
          <cell r="B750" t="str">
            <v>Tenecteplase injection</v>
          </cell>
          <cell r="C750" t="str">
            <v>K</v>
          </cell>
          <cell r="E750">
            <v>66.5</v>
          </cell>
          <cell r="F750" t="str">
            <v>.</v>
          </cell>
          <cell r="G750">
            <v>13.3</v>
          </cell>
        </row>
        <row r="751">
          <cell r="A751" t="str">
            <v>9003</v>
          </cell>
          <cell r="B751" t="str">
            <v>Palivizumab</v>
          </cell>
          <cell r="C751" t="str">
            <v>K</v>
          </cell>
          <cell r="E751">
            <v>1240.19</v>
          </cell>
          <cell r="F751" t="str">
            <v>.</v>
          </cell>
          <cell r="G751">
            <v>248.04</v>
          </cell>
        </row>
        <row r="752">
          <cell r="A752" t="str">
            <v>9004</v>
          </cell>
          <cell r="B752" t="str">
            <v>Gemtuzumab ozogamicin inj</v>
          </cell>
          <cell r="C752" t="str">
            <v>K</v>
          </cell>
          <cell r="E752">
            <v>2742.59</v>
          </cell>
          <cell r="F752" t="str">
            <v>.</v>
          </cell>
          <cell r="G752">
            <v>548.52</v>
          </cell>
        </row>
        <row r="753">
          <cell r="A753" t="str">
            <v>9005</v>
          </cell>
          <cell r="B753" t="str">
            <v>Reteplase injection</v>
          </cell>
          <cell r="C753" t="str">
            <v>K</v>
          </cell>
          <cell r="E753">
            <v>2301.9</v>
          </cell>
          <cell r="F753" t="str">
            <v>.</v>
          </cell>
          <cell r="G753">
            <v>460.38</v>
          </cell>
        </row>
        <row r="754">
          <cell r="A754" t="str">
            <v>9006</v>
          </cell>
          <cell r="B754" t="str">
            <v>Tacrolimus injection</v>
          </cell>
          <cell r="C754" t="str">
            <v>K</v>
          </cell>
          <cell r="E754">
            <v>139.36000000000001</v>
          </cell>
          <cell r="F754" t="str">
            <v>.</v>
          </cell>
          <cell r="G754">
            <v>27.88</v>
          </cell>
        </row>
        <row r="755">
          <cell r="A755" t="str">
            <v>9012</v>
          </cell>
          <cell r="B755" t="str">
            <v>Arsenic trioxide injection</v>
          </cell>
          <cell r="C755" t="str">
            <v>K</v>
          </cell>
          <cell r="E755">
            <v>44.99</v>
          </cell>
          <cell r="F755" t="str">
            <v>.</v>
          </cell>
          <cell r="G755">
            <v>9</v>
          </cell>
        </row>
        <row r="756">
          <cell r="A756" t="str">
            <v>9018</v>
          </cell>
          <cell r="B756" t="str">
            <v>Inj, rimabotulinumtoxinB</v>
          </cell>
          <cell r="C756" t="str">
            <v>K</v>
          </cell>
          <cell r="E756">
            <v>10.89</v>
          </cell>
          <cell r="F756" t="str">
            <v>.</v>
          </cell>
          <cell r="G756">
            <v>2.1800000000000002</v>
          </cell>
        </row>
        <row r="757">
          <cell r="A757" t="str">
            <v>9019</v>
          </cell>
          <cell r="B757" t="str">
            <v>Caspofungin acetate</v>
          </cell>
          <cell r="C757" t="str">
            <v>K</v>
          </cell>
          <cell r="E757">
            <v>12.85</v>
          </cell>
          <cell r="F757" t="str">
            <v>.</v>
          </cell>
          <cell r="G757">
            <v>2.57</v>
          </cell>
        </row>
        <row r="758">
          <cell r="A758" t="str">
            <v>9022</v>
          </cell>
          <cell r="B758" t="str">
            <v>IM inj interferon beta 1-a</v>
          </cell>
          <cell r="C758" t="str">
            <v>K</v>
          </cell>
          <cell r="E758">
            <v>287.08999999999997</v>
          </cell>
          <cell r="F758" t="str">
            <v>.</v>
          </cell>
          <cell r="G758">
            <v>57.42</v>
          </cell>
        </row>
        <row r="759">
          <cell r="A759" t="str">
            <v>9023</v>
          </cell>
          <cell r="B759" t="str">
            <v>Rho d immune globulin</v>
          </cell>
          <cell r="C759" t="str">
            <v>K</v>
          </cell>
          <cell r="E759">
            <v>25.86</v>
          </cell>
          <cell r="F759" t="str">
            <v>.</v>
          </cell>
          <cell r="G759">
            <v>5.18</v>
          </cell>
        </row>
        <row r="760">
          <cell r="A760" t="str">
            <v>9024</v>
          </cell>
          <cell r="B760" t="str">
            <v>Amphotericin b lipid complex</v>
          </cell>
          <cell r="C760" t="str">
            <v>K</v>
          </cell>
          <cell r="E760">
            <v>10.99</v>
          </cell>
          <cell r="F760" t="str">
            <v>.</v>
          </cell>
          <cell r="G760">
            <v>2.2000000000000002</v>
          </cell>
        </row>
        <row r="761">
          <cell r="A761" t="str">
            <v>9032</v>
          </cell>
          <cell r="B761" t="str">
            <v>Baclofen 10 MG injection</v>
          </cell>
          <cell r="C761" t="str">
            <v>K</v>
          </cell>
          <cell r="E761">
            <v>179.99</v>
          </cell>
          <cell r="F761" t="str">
            <v>.</v>
          </cell>
          <cell r="G761">
            <v>36</v>
          </cell>
        </row>
        <row r="762">
          <cell r="A762" t="str">
            <v>9033</v>
          </cell>
          <cell r="B762" t="str">
            <v>Cidofovir injection</v>
          </cell>
          <cell r="C762" t="str">
            <v>K</v>
          </cell>
          <cell r="E762">
            <v>757.02</v>
          </cell>
          <cell r="F762" t="str">
            <v>.</v>
          </cell>
          <cell r="G762">
            <v>151.41</v>
          </cell>
        </row>
        <row r="763">
          <cell r="A763" t="str">
            <v>9038</v>
          </cell>
          <cell r="B763" t="str">
            <v>Inj estrogen conjugate</v>
          </cell>
          <cell r="C763" t="str">
            <v>K</v>
          </cell>
          <cell r="E763">
            <v>125.45</v>
          </cell>
          <cell r="F763" t="str">
            <v>.</v>
          </cell>
          <cell r="G763">
            <v>25.09</v>
          </cell>
        </row>
        <row r="764">
          <cell r="A764" t="str">
            <v>9042</v>
          </cell>
          <cell r="B764" t="str">
            <v>Glucagon hydrochloride</v>
          </cell>
          <cell r="C764" t="str">
            <v>K</v>
          </cell>
          <cell r="E764">
            <v>111.23</v>
          </cell>
          <cell r="F764" t="str">
            <v>.</v>
          </cell>
          <cell r="G764">
            <v>22.25</v>
          </cell>
        </row>
        <row r="765">
          <cell r="A765" t="str">
            <v>9044</v>
          </cell>
          <cell r="B765" t="str">
            <v>Ibutilide fumarate injection</v>
          </cell>
          <cell r="C765" t="str">
            <v>K</v>
          </cell>
          <cell r="E765">
            <v>139.24</v>
          </cell>
          <cell r="F765" t="str">
            <v>.</v>
          </cell>
          <cell r="G765">
            <v>27.85</v>
          </cell>
        </row>
        <row r="766">
          <cell r="A766" t="str">
            <v>9104</v>
          </cell>
          <cell r="B766" t="str">
            <v>Antithymocyte globuln rabbit</v>
          </cell>
          <cell r="C766" t="str">
            <v>K</v>
          </cell>
          <cell r="E766">
            <v>465.73</v>
          </cell>
          <cell r="F766" t="str">
            <v>.</v>
          </cell>
          <cell r="G766">
            <v>93.15</v>
          </cell>
        </row>
        <row r="767">
          <cell r="A767" t="str">
            <v>9108</v>
          </cell>
          <cell r="B767" t="str">
            <v>Thyrotropin injection</v>
          </cell>
          <cell r="C767" t="str">
            <v>K</v>
          </cell>
          <cell r="E767">
            <v>1053.79</v>
          </cell>
          <cell r="F767" t="str">
            <v>.</v>
          </cell>
          <cell r="G767">
            <v>210.76</v>
          </cell>
        </row>
        <row r="768">
          <cell r="A768" t="str">
            <v>9110</v>
          </cell>
          <cell r="B768" t="str">
            <v>Alemtuzumab injection</v>
          </cell>
          <cell r="C768" t="str">
            <v>K</v>
          </cell>
          <cell r="E768">
            <v>587.78</v>
          </cell>
          <cell r="F768" t="str">
            <v>.</v>
          </cell>
          <cell r="G768">
            <v>117.56</v>
          </cell>
        </row>
        <row r="769">
          <cell r="A769" t="str">
            <v>9115</v>
          </cell>
          <cell r="B769" t="str">
            <v>Zoledronic acid</v>
          </cell>
          <cell r="C769" t="str">
            <v>K</v>
          </cell>
          <cell r="E769">
            <v>224.1</v>
          </cell>
          <cell r="F769" t="str">
            <v>.</v>
          </cell>
          <cell r="G769">
            <v>44.82</v>
          </cell>
        </row>
        <row r="770">
          <cell r="A770" t="str">
            <v>9119</v>
          </cell>
          <cell r="B770" t="str">
            <v>Injection, pegfilgrastim 6mg</v>
          </cell>
          <cell r="C770" t="str">
            <v>K</v>
          </cell>
          <cell r="E770">
            <v>2838.89</v>
          </cell>
          <cell r="F770" t="str">
            <v>.</v>
          </cell>
          <cell r="G770">
            <v>567.78</v>
          </cell>
        </row>
        <row r="771">
          <cell r="A771" t="str">
            <v>9120</v>
          </cell>
          <cell r="B771" t="str">
            <v>Injection, Fulvestrant</v>
          </cell>
          <cell r="C771" t="str">
            <v>K</v>
          </cell>
          <cell r="E771">
            <v>87.04</v>
          </cell>
          <cell r="F771" t="str">
            <v>.</v>
          </cell>
          <cell r="G771">
            <v>17.41</v>
          </cell>
        </row>
        <row r="772">
          <cell r="A772" t="str">
            <v>9121</v>
          </cell>
          <cell r="B772" t="str">
            <v>Injection, argatroban</v>
          </cell>
          <cell r="C772" t="str">
            <v>K</v>
          </cell>
          <cell r="E772">
            <v>18.3</v>
          </cell>
          <cell r="F772" t="str">
            <v>.</v>
          </cell>
          <cell r="G772">
            <v>3.66</v>
          </cell>
        </row>
        <row r="773">
          <cell r="A773" t="str">
            <v>9122</v>
          </cell>
          <cell r="B773" t="str">
            <v>Triptorelin pamoate</v>
          </cell>
          <cell r="C773" t="str">
            <v>K</v>
          </cell>
          <cell r="E773">
            <v>160.30000000000001</v>
          </cell>
          <cell r="F773" t="str">
            <v>.</v>
          </cell>
          <cell r="G773">
            <v>32.06</v>
          </cell>
        </row>
        <row r="774">
          <cell r="A774" t="str">
            <v>9124</v>
          </cell>
          <cell r="B774" t="str">
            <v>Daptomycin injection</v>
          </cell>
          <cell r="C774" t="str">
            <v>K</v>
          </cell>
          <cell r="E774">
            <v>0.54</v>
          </cell>
          <cell r="F774" t="str">
            <v>.</v>
          </cell>
          <cell r="G774">
            <v>0.11</v>
          </cell>
        </row>
        <row r="775">
          <cell r="A775" t="str">
            <v>9125</v>
          </cell>
          <cell r="B775" t="str">
            <v>Risperidone, long acting</v>
          </cell>
          <cell r="C775" t="str">
            <v>K</v>
          </cell>
          <cell r="E775">
            <v>5.45</v>
          </cell>
          <cell r="F775" t="str">
            <v>.</v>
          </cell>
          <cell r="G775">
            <v>1.0900000000000001</v>
          </cell>
        </row>
        <row r="776">
          <cell r="A776" t="str">
            <v>9126</v>
          </cell>
          <cell r="B776" t="str">
            <v>Natalizumab injection</v>
          </cell>
          <cell r="C776" t="str">
            <v>K</v>
          </cell>
          <cell r="E776">
            <v>11.59</v>
          </cell>
          <cell r="F776" t="str">
            <v>.</v>
          </cell>
          <cell r="G776">
            <v>2.3199999999999998</v>
          </cell>
        </row>
        <row r="777">
          <cell r="A777" t="str">
            <v>9133</v>
          </cell>
          <cell r="B777" t="str">
            <v>Rabies ig, im/sc</v>
          </cell>
          <cell r="C777" t="str">
            <v>K</v>
          </cell>
          <cell r="E777">
            <v>207.35</v>
          </cell>
          <cell r="F777" t="str">
            <v>.</v>
          </cell>
          <cell r="G777">
            <v>41.47</v>
          </cell>
        </row>
        <row r="778">
          <cell r="A778" t="str">
            <v>9134</v>
          </cell>
          <cell r="B778" t="str">
            <v>Rabies ig, heat treated</v>
          </cell>
          <cell r="C778" t="str">
            <v>K</v>
          </cell>
          <cell r="E778">
            <v>194.67</v>
          </cell>
          <cell r="F778" t="str">
            <v>.</v>
          </cell>
          <cell r="G778">
            <v>38.94</v>
          </cell>
        </row>
        <row r="779">
          <cell r="A779" t="str">
            <v>9135</v>
          </cell>
          <cell r="B779" t="str">
            <v>Varicella-zoster ig, im</v>
          </cell>
          <cell r="C779" t="str">
            <v>K</v>
          </cell>
          <cell r="E779">
            <v>79.88</v>
          </cell>
          <cell r="F779" t="str">
            <v>.</v>
          </cell>
          <cell r="G779">
            <v>15.98</v>
          </cell>
        </row>
        <row r="780">
          <cell r="A780" t="str">
            <v>9137</v>
          </cell>
          <cell r="B780" t="str">
            <v>Bcg vaccine, percut</v>
          </cell>
          <cell r="C780" t="str">
            <v>K</v>
          </cell>
          <cell r="E780">
            <v>116.14</v>
          </cell>
          <cell r="F780" t="str">
            <v>.</v>
          </cell>
          <cell r="G780">
            <v>23.23</v>
          </cell>
        </row>
        <row r="781">
          <cell r="A781" t="str">
            <v>9139</v>
          </cell>
          <cell r="B781" t="str">
            <v>Rabies vaccine, im</v>
          </cell>
          <cell r="C781" t="str">
            <v>K</v>
          </cell>
          <cell r="E781">
            <v>208.73</v>
          </cell>
          <cell r="F781" t="str">
            <v>.</v>
          </cell>
          <cell r="G781">
            <v>41.75</v>
          </cell>
        </row>
        <row r="782">
          <cell r="A782" t="str">
            <v>9140</v>
          </cell>
          <cell r="B782" t="str">
            <v>Rabies vaccine, id</v>
          </cell>
          <cell r="C782" t="str">
            <v>K</v>
          </cell>
          <cell r="E782">
            <v>155.63999999999999</v>
          </cell>
          <cell r="F782" t="str">
            <v>.</v>
          </cell>
          <cell r="G782">
            <v>31.13</v>
          </cell>
        </row>
        <row r="783">
          <cell r="A783" t="str">
            <v>9143</v>
          </cell>
          <cell r="B783" t="str">
            <v>Meningococcal vaccine, sc</v>
          </cell>
          <cell r="C783" t="str">
            <v>K</v>
          </cell>
          <cell r="E783">
            <v>106.49</v>
          </cell>
          <cell r="F783" t="str">
            <v>.</v>
          </cell>
          <cell r="G783">
            <v>21.3</v>
          </cell>
        </row>
        <row r="784">
          <cell r="A784" t="str">
            <v>9144</v>
          </cell>
          <cell r="B784" t="str">
            <v>Encephalitis vaccine, sc</v>
          </cell>
          <cell r="C784" t="str">
            <v>K</v>
          </cell>
          <cell r="E784">
            <v>102.08</v>
          </cell>
          <cell r="F784" t="str">
            <v>.</v>
          </cell>
          <cell r="G784">
            <v>20.420000000000002</v>
          </cell>
        </row>
        <row r="785">
          <cell r="A785" t="str">
            <v>9145</v>
          </cell>
          <cell r="B785" t="str">
            <v>Meningococcal vaccine, im</v>
          </cell>
          <cell r="C785" t="str">
            <v>K</v>
          </cell>
          <cell r="E785">
            <v>94.13</v>
          </cell>
          <cell r="F785" t="str">
            <v>.</v>
          </cell>
          <cell r="G785">
            <v>18.829999999999998</v>
          </cell>
        </row>
        <row r="786">
          <cell r="A786" t="str">
            <v>9207</v>
          </cell>
          <cell r="B786" t="str">
            <v>Bortezomib injection</v>
          </cell>
          <cell r="C786" t="str">
            <v>K</v>
          </cell>
          <cell r="E786">
            <v>43.47</v>
          </cell>
          <cell r="F786" t="str">
            <v>.</v>
          </cell>
          <cell r="G786">
            <v>8.6999999999999993</v>
          </cell>
        </row>
        <row r="787">
          <cell r="A787" t="str">
            <v>9208</v>
          </cell>
          <cell r="B787" t="str">
            <v>Agalsidase beta injection</v>
          </cell>
          <cell r="C787" t="str">
            <v>K</v>
          </cell>
          <cell r="E787">
            <v>140.30000000000001</v>
          </cell>
          <cell r="F787" t="str">
            <v>.</v>
          </cell>
          <cell r="G787">
            <v>28.06</v>
          </cell>
        </row>
        <row r="788">
          <cell r="A788" t="str">
            <v>9209</v>
          </cell>
          <cell r="B788" t="str">
            <v>Laronidase injection</v>
          </cell>
          <cell r="C788" t="str">
            <v>K</v>
          </cell>
          <cell r="E788">
            <v>26.67</v>
          </cell>
          <cell r="F788" t="str">
            <v>.</v>
          </cell>
          <cell r="G788">
            <v>5.34</v>
          </cell>
        </row>
        <row r="789">
          <cell r="A789" t="str">
            <v>9210</v>
          </cell>
          <cell r="B789" t="str">
            <v>Palonosetron hcl</v>
          </cell>
          <cell r="C789" t="str">
            <v>K</v>
          </cell>
          <cell r="E789">
            <v>19.02</v>
          </cell>
          <cell r="F789" t="str">
            <v>.</v>
          </cell>
          <cell r="G789">
            <v>3.81</v>
          </cell>
        </row>
        <row r="790">
          <cell r="A790" t="str">
            <v>9213</v>
          </cell>
          <cell r="B790" t="str">
            <v>Pemetrexed injection</v>
          </cell>
          <cell r="C790" t="str">
            <v>K</v>
          </cell>
          <cell r="E790">
            <v>56.51</v>
          </cell>
          <cell r="F790" t="str">
            <v>.</v>
          </cell>
          <cell r="G790">
            <v>11.31</v>
          </cell>
        </row>
        <row r="791">
          <cell r="A791" t="str">
            <v>9214</v>
          </cell>
          <cell r="B791" t="str">
            <v>Bevacizumab injection</v>
          </cell>
          <cell r="C791" t="str">
            <v>K</v>
          </cell>
          <cell r="E791">
            <v>62.32</v>
          </cell>
          <cell r="F791" t="str">
            <v>.</v>
          </cell>
          <cell r="G791">
            <v>12.47</v>
          </cell>
        </row>
        <row r="792">
          <cell r="A792" t="str">
            <v>9215</v>
          </cell>
          <cell r="B792" t="str">
            <v>Cetuximab injection</v>
          </cell>
          <cell r="C792" t="str">
            <v>K</v>
          </cell>
          <cell r="E792">
            <v>51.09</v>
          </cell>
          <cell r="F792" t="str">
            <v>.</v>
          </cell>
          <cell r="G792">
            <v>10.220000000000001</v>
          </cell>
        </row>
        <row r="793">
          <cell r="A793" t="str">
            <v>9217</v>
          </cell>
          <cell r="B793" t="str">
            <v>Leuprolide acetate suspnsion</v>
          </cell>
          <cell r="C793" t="str">
            <v>K</v>
          </cell>
          <cell r="E793">
            <v>217.02</v>
          </cell>
          <cell r="F793" t="str">
            <v>.</v>
          </cell>
          <cell r="G793">
            <v>43.41</v>
          </cell>
        </row>
        <row r="794">
          <cell r="A794" t="str">
            <v>9224</v>
          </cell>
          <cell r="B794" t="str">
            <v>Galsulfase injection</v>
          </cell>
          <cell r="C794" t="str">
            <v>K</v>
          </cell>
          <cell r="E794">
            <v>354.35</v>
          </cell>
          <cell r="F794" t="str">
            <v>.</v>
          </cell>
          <cell r="G794">
            <v>70.87</v>
          </cell>
        </row>
        <row r="795">
          <cell r="A795" t="str">
            <v>9225</v>
          </cell>
          <cell r="B795" t="str">
            <v>Fluocinolone acetonide implt</v>
          </cell>
          <cell r="C795" t="str">
            <v>K</v>
          </cell>
          <cell r="E795">
            <v>19345</v>
          </cell>
          <cell r="F795" t="str">
            <v>.</v>
          </cell>
          <cell r="G795">
            <v>3869</v>
          </cell>
        </row>
        <row r="796">
          <cell r="A796" t="str">
            <v>9227</v>
          </cell>
          <cell r="B796" t="str">
            <v>Micafungin sodium injection</v>
          </cell>
          <cell r="C796" t="str">
            <v>K</v>
          </cell>
          <cell r="E796">
            <v>0.94</v>
          </cell>
          <cell r="F796" t="str">
            <v>.</v>
          </cell>
          <cell r="G796">
            <v>0.19</v>
          </cell>
        </row>
        <row r="797">
          <cell r="A797" t="str">
            <v>9228</v>
          </cell>
          <cell r="B797" t="str">
            <v>Tigecycline injection</v>
          </cell>
          <cell r="C797" t="str">
            <v>K</v>
          </cell>
          <cell r="E797">
            <v>1.46</v>
          </cell>
          <cell r="F797" t="str">
            <v>.</v>
          </cell>
          <cell r="G797">
            <v>0.3</v>
          </cell>
        </row>
        <row r="798">
          <cell r="A798" t="str">
            <v>9229</v>
          </cell>
          <cell r="B798" t="str">
            <v>Ibandronate sodium injection</v>
          </cell>
          <cell r="C798" t="str">
            <v>K</v>
          </cell>
          <cell r="E798">
            <v>151.63999999999999</v>
          </cell>
          <cell r="F798" t="str">
            <v>.</v>
          </cell>
          <cell r="G798">
            <v>30.33</v>
          </cell>
        </row>
        <row r="799">
          <cell r="A799" t="str">
            <v>9230</v>
          </cell>
          <cell r="B799" t="str">
            <v>Abatacept injection</v>
          </cell>
          <cell r="C799" t="str">
            <v>K</v>
          </cell>
          <cell r="E799">
            <v>22.19</v>
          </cell>
          <cell r="F799" t="str">
            <v>.</v>
          </cell>
          <cell r="G799">
            <v>4.4400000000000004</v>
          </cell>
        </row>
        <row r="800">
          <cell r="A800" t="str">
            <v>9231</v>
          </cell>
          <cell r="B800" t="str">
            <v>Decitabine injection</v>
          </cell>
          <cell r="C800" t="str">
            <v>K</v>
          </cell>
          <cell r="E800">
            <v>33.4</v>
          </cell>
          <cell r="F800" t="str">
            <v>.</v>
          </cell>
          <cell r="G800">
            <v>6.68</v>
          </cell>
        </row>
        <row r="801">
          <cell r="A801" t="str">
            <v>9232</v>
          </cell>
          <cell r="B801" t="str">
            <v>Idursulfase injection</v>
          </cell>
          <cell r="C801" t="str">
            <v>K</v>
          </cell>
          <cell r="E801">
            <v>455.03</v>
          </cell>
          <cell r="F801" t="str">
            <v>.</v>
          </cell>
          <cell r="G801">
            <v>91.01</v>
          </cell>
        </row>
        <row r="802">
          <cell r="A802" t="str">
            <v>9233</v>
          </cell>
          <cell r="B802" t="str">
            <v>Ranibizumab injection</v>
          </cell>
          <cell r="C802" t="str">
            <v>K</v>
          </cell>
          <cell r="E802">
            <v>398.31</v>
          </cell>
          <cell r="F802" t="str">
            <v>.</v>
          </cell>
          <cell r="G802">
            <v>79.67</v>
          </cell>
        </row>
        <row r="803">
          <cell r="A803" t="str">
            <v>9234</v>
          </cell>
          <cell r="B803" t="str">
            <v>Alglucosidase alfa injection</v>
          </cell>
          <cell r="C803" t="str">
            <v>K</v>
          </cell>
          <cell r="E803">
            <v>204.42</v>
          </cell>
          <cell r="F803" t="str">
            <v>.</v>
          </cell>
          <cell r="G803">
            <v>40.89</v>
          </cell>
        </row>
        <row r="804">
          <cell r="A804" t="str">
            <v>9235</v>
          </cell>
          <cell r="B804" t="str">
            <v>Panitumumab injection</v>
          </cell>
          <cell r="C804" t="str">
            <v>K</v>
          </cell>
          <cell r="E804">
            <v>89.02</v>
          </cell>
          <cell r="F804" t="str">
            <v>.</v>
          </cell>
          <cell r="G804">
            <v>17.809999999999999</v>
          </cell>
        </row>
        <row r="805">
          <cell r="A805" t="str">
            <v>9236</v>
          </cell>
          <cell r="B805" t="str">
            <v>Eculizumab injection</v>
          </cell>
          <cell r="C805" t="str">
            <v>K</v>
          </cell>
          <cell r="E805">
            <v>195.46</v>
          </cell>
          <cell r="F805" t="str">
            <v>.</v>
          </cell>
          <cell r="G805">
            <v>39.1</v>
          </cell>
        </row>
        <row r="806">
          <cell r="A806" t="str">
            <v>9237</v>
          </cell>
          <cell r="B806" t="str">
            <v>Inj, lanreotide acetate</v>
          </cell>
          <cell r="C806" t="str">
            <v>K</v>
          </cell>
          <cell r="E806">
            <v>33.82</v>
          </cell>
          <cell r="F806" t="str">
            <v>.</v>
          </cell>
          <cell r="G806">
            <v>6.77</v>
          </cell>
        </row>
        <row r="807">
          <cell r="A807" t="str">
            <v>9240</v>
          </cell>
          <cell r="B807" t="str">
            <v>Injection, ixabepilone</v>
          </cell>
          <cell r="C807" t="str">
            <v>K</v>
          </cell>
          <cell r="E807">
            <v>66.489999999999995</v>
          </cell>
          <cell r="F807" t="str">
            <v>.</v>
          </cell>
          <cell r="G807">
            <v>13.3</v>
          </cell>
        </row>
        <row r="808">
          <cell r="A808" t="str">
            <v>9242</v>
          </cell>
          <cell r="B808" t="str">
            <v>Injection, fosaprepitant</v>
          </cell>
          <cell r="C808" t="str">
            <v>K</v>
          </cell>
          <cell r="E808">
            <v>1.72</v>
          </cell>
          <cell r="F808" t="str">
            <v>.</v>
          </cell>
          <cell r="G808">
            <v>0.35</v>
          </cell>
        </row>
        <row r="809">
          <cell r="A809" t="str">
            <v>9243</v>
          </cell>
          <cell r="B809" t="str">
            <v>Bendamustine injection</v>
          </cell>
          <cell r="C809" t="str">
            <v>K</v>
          </cell>
          <cell r="E809">
            <v>20.61</v>
          </cell>
          <cell r="F809" t="str">
            <v>.</v>
          </cell>
          <cell r="G809">
            <v>4.13</v>
          </cell>
        </row>
        <row r="810">
          <cell r="A810" t="str">
            <v>9244</v>
          </cell>
          <cell r="B810" t="str">
            <v>Regadenoson injection</v>
          </cell>
          <cell r="C810" t="str">
            <v>K</v>
          </cell>
          <cell r="E810">
            <v>53.67</v>
          </cell>
          <cell r="F810" t="str">
            <v>.</v>
          </cell>
          <cell r="G810">
            <v>10.74</v>
          </cell>
        </row>
        <row r="811">
          <cell r="A811" t="str">
            <v>9245</v>
          </cell>
          <cell r="B811" t="str">
            <v>Romiplostim injection</v>
          </cell>
          <cell r="C811" t="str">
            <v>K</v>
          </cell>
          <cell r="E811">
            <v>48.18</v>
          </cell>
          <cell r="F811" t="str">
            <v>.</v>
          </cell>
          <cell r="G811">
            <v>9.64</v>
          </cell>
        </row>
        <row r="812">
          <cell r="A812" t="str">
            <v>9248</v>
          </cell>
          <cell r="B812" t="str">
            <v>Inj, clevidipine butyrate</v>
          </cell>
          <cell r="C812" t="str">
            <v>K</v>
          </cell>
          <cell r="E812">
            <v>2.96</v>
          </cell>
          <cell r="F812" t="str">
            <v>.</v>
          </cell>
          <cell r="G812">
            <v>0.6</v>
          </cell>
        </row>
        <row r="813">
          <cell r="A813" t="str">
            <v>9249</v>
          </cell>
          <cell r="B813" t="str">
            <v>Certolizumab pegol inj</v>
          </cell>
          <cell r="C813" t="str">
            <v>K</v>
          </cell>
          <cell r="E813">
            <v>4.91</v>
          </cell>
          <cell r="F813" t="str">
            <v>.</v>
          </cell>
          <cell r="G813">
            <v>0.99</v>
          </cell>
        </row>
        <row r="814">
          <cell r="A814" t="str">
            <v>9250</v>
          </cell>
          <cell r="B814" t="str">
            <v>Artiss fibrin sealant</v>
          </cell>
          <cell r="C814" t="str">
            <v>K</v>
          </cell>
          <cell r="E814">
            <v>66.430000000000007</v>
          </cell>
          <cell r="F814" t="str">
            <v>.</v>
          </cell>
          <cell r="G814">
            <v>13.29</v>
          </cell>
        </row>
        <row r="815">
          <cell r="A815" t="str">
            <v>9251</v>
          </cell>
          <cell r="B815" t="str">
            <v>C1 esterase inhibitor inj</v>
          </cell>
          <cell r="C815" t="str">
            <v>K</v>
          </cell>
          <cell r="E815">
            <v>45.7</v>
          </cell>
          <cell r="F815" t="str">
            <v>.</v>
          </cell>
          <cell r="G815">
            <v>9.14</v>
          </cell>
        </row>
        <row r="816">
          <cell r="A816" t="str">
            <v>9252</v>
          </cell>
          <cell r="B816" t="str">
            <v>Plerixafor injection</v>
          </cell>
          <cell r="C816" t="str">
            <v>K</v>
          </cell>
          <cell r="E816">
            <v>287.45</v>
          </cell>
          <cell r="F816" t="str">
            <v>.</v>
          </cell>
          <cell r="G816">
            <v>57.49</v>
          </cell>
        </row>
        <row r="817">
          <cell r="A817" t="str">
            <v>9253</v>
          </cell>
          <cell r="B817" t="str">
            <v>Temozolomide injection</v>
          </cell>
          <cell r="C817" t="str">
            <v>K</v>
          </cell>
          <cell r="E817">
            <v>4.82</v>
          </cell>
          <cell r="F817" t="str">
            <v>.</v>
          </cell>
          <cell r="G817">
            <v>0.97</v>
          </cell>
        </row>
        <row r="818">
          <cell r="A818" t="str">
            <v>9255</v>
          </cell>
          <cell r="B818" t="str">
            <v>Paliperidone palmitate inj</v>
          </cell>
          <cell r="C818" t="str">
            <v>K</v>
          </cell>
          <cell r="E818">
            <v>7.02</v>
          </cell>
          <cell r="F818" t="str">
            <v>.</v>
          </cell>
          <cell r="G818">
            <v>1.41</v>
          </cell>
        </row>
        <row r="819">
          <cell r="A819" t="str">
            <v>9256</v>
          </cell>
          <cell r="B819" t="str">
            <v>Dexamethasone intra implant</v>
          </cell>
          <cell r="C819" t="str">
            <v>K</v>
          </cell>
          <cell r="E819">
            <v>195.76</v>
          </cell>
          <cell r="F819" t="str">
            <v>.</v>
          </cell>
          <cell r="G819">
            <v>39.159999999999997</v>
          </cell>
        </row>
        <row r="820">
          <cell r="A820" t="str">
            <v>9258</v>
          </cell>
          <cell r="B820" t="str">
            <v>Telavancin injection</v>
          </cell>
          <cell r="C820" t="str">
            <v>K</v>
          </cell>
          <cell r="E820">
            <v>2.65</v>
          </cell>
          <cell r="F820" t="str">
            <v>.</v>
          </cell>
          <cell r="G820">
            <v>0.53</v>
          </cell>
        </row>
        <row r="821">
          <cell r="A821" t="str">
            <v>9259</v>
          </cell>
          <cell r="B821" t="str">
            <v>Pralatrexate injection</v>
          </cell>
          <cell r="C821" t="str">
            <v>K</v>
          </cell>
          <cell r="E821">
            <v>173.94</v>
          </cell>
          <cell r="F821" t="str">
            <v>.</v>
          </cell>
          <cell r="G821">
            <v>34.79</v>
          </cell>
        </row>
        <row r="822">
          <cell r="A822" t="str">
            <v>9260</v>
          </cell>
          <cell r="B822" t="str">
            <v>Ofatumumab injection</v>
          </cell>
          <cell r="C822" t="str">
            <v>K</v>
          </cell>
          <cell r="E822">
            <v>45.44</v>
          </cell>
          <cell r="F822" t="str">
            <v>.</v>
          </cell>
          <cell r="G822">
            <v>9.09</v>
          </cell>
        </row>
        <row r="823">
          <cell r="A823" t="str">
            <v>9261</v>
          </cell>
          <cell r="B823" t="str">
            <v>Ustekinumab injection</v>
          </cell>
          <cell r="C823" t="str">
            <v>K</v>
          </cell>
          <cell r="E823">
            <v>130.53</v>
          </cell>
          <cell r="F823" t="str">
            <v>.</v>
          </cell>
          <cell r="G823">
            <v>26.11</v>
          </cell>
        </row>
        <row r="824">
          <cell r="A824" t="str">
            <v>9263</v>
          </cell>
          <cell r="B824" t="str">
            <v>Ecallantide injection</v>
          </cell>
          <cell r="C824" t="str">
            <v>K</v>
          </cell>
          <cell r="E824">
            <v>318.22000000000003</v>
          </cell>
          <cell r="F824" t="str">
            <v>.</v>
          </cell>
          <cell r="G824">
            <v>63.65</v>
          </cell>
        </row>
        <row r="825">
          <cell r="A825" t="str">
            <v>9264</v>
          </cell>
          <cell r="B825" t="str">
            <v>Tocilizumab injection</v>
          </cell>
          <cell r="C825" t="str">
            <v>K</v>
          </cell>
          <cell r="E825">
            <v>3.57</v>
          </cell>
          <cell r="F825" t="str">
            <v>.</v>
          </cell>
          <cell r="G825">
            <v>0.72</v>
          </cell>
        </row>
        <row r="826">
          <cell r="A826" t="str">
            <v>9265</v>
          </cell>
          <cell r="B826" t="str">
            <v>Romidepsin injection</v>
          </cell>
          <cell r="C826" t="str">
            <v>K</v>
          </cell>
          <cell r="E826">
            <v>233.16</v>
          </cell>
          <cell r="F826" t="str">
            <v>.</v>
          </cell>
          <cell r="G826">
            <v>46.64</v>
          </cell>
        </row>
        <row r="827">
          <cell r="A827" t="str">
            <v>9268</v>
          </cell>
          <cell r="B827" t="str">
            <v>Capsaicin 8% patch</v>
          </cell>
          <cell r="C827" t="str">
            <v>K</v>
          </cell>
          <cell r="E827">
            <v>25.55</v>
          </cell>
          <cell r="F827" t="str">
            <v>.</v>
          </cell>
          <cell r="G827">
            <v>5.1100000000000003</v>
          </cell>
        </row>
        <row r="828">
          <cell r="A828" t="str">
            <v>9269</v>
          </cell>
          <cell r="B828" t="str">
            <v>C-1 esterase, berinert</v>
          </cell>
          <cell r="C828" t="str">
            <v>K</v>
          </cell>
          <cell r="E828">
            <v>30.23</v>
          </cell>
          <cell r="F828" t="str">
            <v>.</v>
          </cell>
          <cell r="G828">
            <v>6.05</v>
          </cell>
        </row>
        <row r="829">
          <cell r="A829" t="str">
            <v>9270</v>
          </cell>
          <cell r="B829" t="str">
            <v>Gammaplex IVIG</v>
          </cell>
          <cell r="C829" t="str">
            <v>K</v>
          </cell>
          <cell r="E829">
            <v>37.25</v>
          </cell>
          <cell r="F829" t="str">
            <v>.</v>
          </cell>
          <cell r="G829">
            <v>7.45</v>
          </cell>
        </row>
        <row r="830">
          <cell r="A830" t="str">
            <v>9271</v>
          </cell>
          <cell r="B830" t="str">
            <v>Velaglucerase alfa</v>
          </cell>
          <cell r="C830" t="str">
            <v>K</v>
          </cell>
          <cell r="E830">
            <v>349.31</v>
          </cell>
          <cell r="F830" t="str">
            <v>.</v>
          </cell>
          <cell r="G830">
            <v>69.87</v>
          </cell>
        </row>
        <row r="831">
          <cell r="A831" t="str">
            <v>9272</v>
          </cell>
          <cell r="B831" t="str">
            <v>Inj, denosumab</v>
          </cell>
          <cell r="C831" t="str">
            <v>K</v>
          </cell>
          <cell r="E831">
            <v>14.32</v>
          </cell>
          <cell r="F831" t="str">
            <v>.</v>
          </cell>
          <cell r="G831">
            <v>2.87</v>
          </cell>
        </row>
        <row r="832">
          <cell r="A832" t="str">
            <v>9273</v>
          </cell>
          <cell r="B832" t="str">
            <v>Sipuleucel-T auto CD54+</v>
          </cell>
          <cell r="C832" t="str">
            <v>K</v>
          </cell>
          <cell r="E832">
            <v>32696.25</v>
          </cell>
          <cell r="F832" t="str">
            <v>.</v>
          </cell>
          <cell r="G832">
            <v>6539.25</v>
          </cell>
        </row>
        <row r="833">
          <cell r="A833" t="str">
            <v>9274</v>
          </cell>
          <cell r="B833" t="str">
            <v>Crotalidae Poly Immune Fab</v>
          </cell>
          <cell r="C833" t="str">
            <v>K</v>
          </cell>
          <cell r="E833">
            <v>2216.8000000000002</v>
          </cell>
          <cell r="F833" t="str">
            <v>.</v>
          </cell>
          <cell r="G833">
            <v>443.36</v>
          </cell>
        </row>
        <row r="834">
          <cell r="A834" t="str">
            <v>9276</v>
          </cell>
          <cell r="B834" t="str">
            <v>Cabazitaxel injection</v>
          </cell>
          <cell r="C834" t="str">
            <v>K</v>
          </cell>
          <cell r="E834">
            <v>136.07</v>
          </cell>
          <cell r="F834" t="str">
            <v>.</v>
          </cell>
          <cell r="G834">
            <v>27.22</v>
          </cell>
        </row>
        <row r="835">
          <cell r="A835" t="str">
            <v>9278</v>
          </cell>
          <cell r="B835" t="str">
            <v>Incobotulinumtoxin A</v>
          </cell>
          <cell r="C835" t="str">
            <v>K</v>
          </cell>
          <cell r="E835">
            <v>4.46</v>
          </cell>
          <cell r="F835" t="str">
            <v>.</v>
          </cell>
          <cell r="G835">
            <v>0.9</v>
          </cell>
        </row>
        <row r="836">
          <cell r="A836" t="str">
            <v>9281</v>
          </cell>
          <cell r="B836" t="str">
            <v>Injection, pegloticase</v>
          </cell>
          <cell r="C836" t="str">
            <v>G</v>
          </cell>
          <cell r="E836">
            <v>320.77</v>
          </cell>
          <cell r="F836" t="str">
            <v>.</v>
          </cell>
          <cell r="G836">
            <v>64.16</v>
          </cell>
        </row>
        <row r="837">
          <cell r="A837" t="str">
            <v>9282</v>
          </cell>
          <cell r="B837" t="str">
            <v>Inj, ceftaroline fosamil</v>
          </cell>
          <cell r="C837" t="str">
            <v>G</v>
          </cell>
          <cell r="E837">
            <v>0.78</v>
          </cell>
          <cell r="F837" t="str">
            <v>.</v>
          </cell>
          <cell r="G837">
            <v>0.16</v>
          </cell>
        </row>
        <row r="838">
          <cell r="A838" t="str">
            <v>9283</v>
          </cell>
          <cell r="B838" t="str">
            <v>Injection, acetaminophen</v>
          </cell>
          <cell r="C838" t="str">
            <v>G</v>
          </cell>
          <cell r="E838">
            <v>0.11</v>
          </cell>
          <cell r="F838" t="str">
            <v>.</v>
          </cell>
          <cell r="G838">
            <v>0.03</v>
          </cell>
        </row>
        <row r="839">
          <cell r="A839" t="str">
            <v>9284</v>
          </cell>
          <cell r="B839" t="str">
            <v>Ipilimumab injection</v>
          </cell>
          <cell r="C839" t="str">
            <v>G</v>
          </cell>
          <cell r="E839">
            <v>125.16</v>
          </cell>
          <cell r="F839" t="str">
            <v>.</v>
          </cell>
          <cell r="G839">
            <v>25.04</v>
          </cell>
        </row>
        <row r="840">
          <cell r="A840" t="str">
            <v>9285</v>
          </cell>
          <cell r="B840" t="str">
            <v>Patch, lidocaine/tetracaine</v>
          </cell>
          <cell r="C840" t="str">
            <v>G</v>
          </cell>
          <cell r="E840">
            <v>13.28</v>
          </cell>
          <cell r="F840">
            <v>0</v>
          </cell>
          <cell r="G840">
            <v>0</v>
          </cell>
        </row>
        <row r="841">
          <cell r="A841" t="str">
            <v>9286</v>
          </cell>
          <cell r="B841" t="str">
            <v>Belatacept injection</v>
          </cell>
          <cell r="C841" t="str">
            <v>G</v>
          </cell>
          <cell r="E841">
            <v>3.8</v>
          </cell>
          <cell r="F841" t="str">
            <v>.</v>
          </cell>
          <cell r="G841">
            <v>0.76</v>
          </cell>
        </row>
        <row r="842">
          <cell r="A842" t="str">
            <v>9287</v>
          </cell>
          <cell r="B842" t="str">
            <v>Brentuximab vedotin inj</v>
          </cell>
          <cell r="C842" t="str">
            <v>G</v>
          </cell>
          <cell r="E842">
            <v>95.4</v>
          </cell>
          <cell r="F842" t="str">
            <v>.</v>
          </cell>
          <cell r="G842">
            <v>19.079999999999998</v>
          </cell>
        </row>
        <row r="843">
          <cell r="A843" t="str">
            <v>9289</v>
          </cell>
          <cell r="B843" t="str">
            <v>Erwinaze injection</v>
          </cell>
          <cell r="C843" t="str">
            <v>G</v>
          </cell>
          <cell r="E843">
            <v>334.32</v>
          </cell>
          <cell r="F843" t="str">
            <v>.</v>
          </cell>
          <cell r="G843">
            <v>66.87</v>
          </cell>
        </row>
        <row r="844">
          <cell r="A844" t="str">
            <v>9290</v>
          </cell>
          <cell r="B844" t="str">
            <v>Inj, bupivacaine liposome</v>
          </cell>
          <cell r="C844" t="str">
            <v>G</v>
          </cell>
          <cell r="E844">
            <v>1.1399999999999999</v>
          </cell>
          <cell r="F844">
            <v>0</v>
          </cell>
          <cell r="G844">
            <v>0</v>
          </cell>
        </row>
        <row r="845">
          <cell r="A845" t="str">
            <v>9292</v>
          </cell>
          <cell r="B845" t="str">
            <v>Injection, pertuzumab</v>
          </cell>
          <cell r="C845" t="str">
            <v>G</v>
          </cell>
          <cell r="E845">
            <v>102.86</v>
          </cell>
          <cell r="F845" t="str">
            <v>.</v>
          </cell>
          <cell r="G845">
            <v>20.58</v>
          </cell>
        </row>
        <row r="846">
          <cell r="A846" t="str">
            <v>9293</v>
          </cell>
          <cell r="B846" t="str">
            <v xml:space="preserve">Injection, glucarpidase </v>
          </cell>
          <cell r="C846" t="str">
            <v>G</v>
          </cell>
          <cell r="E846">
            <v>233.73</v>
          </cell>
          <cell r="F846" t="str">
            <v>.</v>
          </cell>
          <cell r="G846">
            <v>46.75</v>
          </cell>
        </row>
        <row r="847">
          <cell r="A847" t="str">
            <v>9294</v>
          </cell>
          <cell r="B847" t="str">
            <v>Inj, taliglucerase alfa</v>
          </cell>
          <cell r="C847" t="str">
            <v>G</v>
          </cell>
          <cell r="E847">
            <v>31.54</v>
          </cell>
          <cell r="F847" t="str">
            <v>.</v>
          </cell>
          <cell r="G847">
            <v>6.31</v>
          </cell>
        </row>
        <row r="848">
          <cell r="A848" t="str">
            <v>9295</v>
          </cell>
          <cell r="B848" t="str">
            <v>Injection, carfilzomib</v>
          </cell>
          <cell r="C848" t="str">
            <v>G</v>
          </cell>
          <cell r="E848">
            <v>29.29</v>
          </cell>
          <cell r="F848" t="str">
            <v>.</v>
          </cell>
          <cell r="G848">
            <v>5.86</v>
          </cell>
        </row>
        <row r="849">
          <cell r="A849" t="str">
            <v>9296</v>
          </cell>
          <cell r="B849" t="str">
            <v>Injection, ziv-aflibercept</v>
          </cell>
          <cell r="C849" t="str">
            <v>G</v>
          </cell>
          <cell r="E849">
            <v>16.96</v>
          </cell>
          <cell r="F849" t="str">
            <v>.</v>
          </cell>
          <cell r="G849">
            <v>3.4</v>
          </cell>
        </row>
        <row r="850">
          <cell r="A850" t="str">
            <v>9300</v>
          </cell>
          <cell r="B850" t="str">
            <v>Omalizumab injection</v>
          </cell>
          <cell r="C850" t="str">
            <v>K</v>
          </cell>
          <cell r="E850">
            <v>23.53</v>
          </cell>
          <cell r="F850" t="str">
            <v>.</v>
          </cell>
          <cell r="G850">
            <v>4.71</v>
          </cell>
        </row>
        <row r="851">
          <cell r="A851" t="str">
            <v>9358</v>
          </cell>
          <cell r="B851" t="str">
            <v>SurgiMend, fetal</v>
          </cell>
          <cell r="C851" t="str">
            <v>K</v>
          </cell>
          <cell r="E851">
            <v>12.03</v>
          </cell>
          <cell r="F851" t="str">
            <v>.</v>
          </cell>
          <cell r="G851">
            <v>2.41</v>
          </cell>
        </row>
        <row r="852">
          <cell r="A852" t="str">
            <v>9360</v>
          </cell>
          <cell r="B852" t="str">
            <v>SurgiMend, neonatal</v>
          </cell>
          <cell r="C852" t="str">
            <v>K</v>
          </cell>
          <cell r="E852">
            <v>11.8</v>
          </cell>
          <cell r="F852" t="str">
            <v>.</v>
          </cell>
          <cell r="G852">
            <v>2.36</v>
          </cell>
        </row>
        <row r="853">
          <cell r="A853" t="str">
            <v>9363</v>
          </cell>
          <cell r="B853" t="str">
            <v>Integra Meshed Bil Wound Mat</v>
          </cell>
          <cell r="C853" t="str">
            <v>K</v>
          </cell>
          <cell r="E853">
            <v>24.15</v>
          </cell>
          <cell r="F853" t="str">
            <v>.</v>
          </cell>
          <cell r="G853">
            <v>4.83</v>
          </cell>
        </row>
        <row r="854">
          <cell r="A854" t="str">
            <v>9365</v>
          </cell>
          <cell r="B854" t="str">
            <v>Oasis tri-layer wound matrix</v>
          </cell>
          <cell r="C854" t="str">
            <v>G</v>
          </cell>
          <cell r="E854">
            <v>10.36</v>
          </cell>
          <cell r="F854" t="str">
            <v>.</v>
          </cell>
          <cell r="G854">
            <v>2.08</v>
          </cell>
        </row>
        <row r="855">
          <cell r="A855" t="str">
            <v>9366</v>
          </cell>
          <cell r="B855" t="str">
            <v>Epifix</v>
          </cell>
          <cell r="C855" t="str">
            <v>G</v>
          </cell>
          <cell r="E855">
            <v>129.38</v>
          </cell>
          <cell r="F855" t="str">
            <v>.</v>
          </cell>
          <cell r="G855">
            <v>25.88</v>
          </cell>
        </row>
        <row r="856">
          <cell r="A856" t="str">
            <v>9367</v>
          </cell>
          <cell r="B856" t="str">
            <v>Endoform Dermal Template</v>
          </cell>
          <cell r="C856" t="str">
            <v>K</v>
          </cell>
          <cell r="E856">
            <v>4.3499999999999996</v>
          </cell>
          <cell r="F856" t="str">
            <v>.</v>
          </cell>
          <cell r="G856">
            <v>0.87</v>
          </cell>
        </row>
        <row r="857">
          <cell r="A857" t="str">
            <v>9368</v>
          </cell>
          <cell r="B857" t="str">
            <v>Grafix core</v>
          </cell>
          <cell r="C857" t="str">
            <v>G</v>
          </cell>
          <cell r="E857">
            <v>137.47</v>
          </cell>
          <cell r="F857" t="str">
            <v>.</v>
          </cell>
          <cell r="G857">
            <v>27.5</v>
          </cell>
        </row>
        <row r="858">
          <cell r="A858" t="str">
            <v>9369</v>
          </cell>
          <cell r="B858" t="str">
            <v>Grafix prime</v>
          </cell>
          <cell r="C858" t="str">
            <v>G</v>
          </cell>
          <cell r="E858">
            <v>109.4</v>
          </cell>
          <cell r="F858" t="str">
            <v>.</v>
          </cell>
          <cell r="G858">
            <v>21.88</v>
          </cell>
        </row>
        <row r="859">
          <cell r="A859" t="str">
            <v>9406</v>
          </cell>
          <cell r="B859" t="str">
            <v>Iodine I-123 ioflupane</v>
          </cell>
          <cell r="C859" t="str">
            <v>G</v>
          </cell>
          <cell r="E859">
            <v>1974.93</v>
          </cell>
          <cell r="F859">
            <v>0</v>
          </cell>
          <cell r="G859">
            <v>0</v>
          </cell>
        </row>
        <row r="860">
          <cell r="A860" t="str">
            <v>9500</v>
          </cell>
          <cell r="B860" t="str">
            <v>Platelets, irradiated</v>
          </cell>
          <cell r="C860" t="str">
            <v>R</v>
          </cell>
          <cell r="D860">
            <v>1.8822000000000001</v>
          </cell>
          <cell r="E860">
            <v>134.22999999999999</v>
          </cell>
          <cell r="F860" t="str">
            <v>.</v>
          </cell>
          <cell r="G860">
            <v>26.85</v>
          </cell>
        </row>
        <row r="861">
          <cell r="A861" t="str">
            <v>9501</v>
          </cell>
          <cell r="B861" t="str">
            <v>Platelet pheres leukoreduced</v>
          </cell>
          <cell r="C861" t="str">
            <v>R</v>
          </cell>
          <cell r="D861">
            <v>7.1694000000000004</v>
          </cell>
          <cell r="E861">
            <v>511.27</v>
          </cell>
          <cell r="F861" t="str">
            <v>.</v>
          </cell>
          <cell r="G861">
            <v>102.26</v>
          </cell>
        </row>
        <row r="862">
          <cell r="A862" t="str">
            <v>9502</v>
          </cell>
          <cell r="B862" t="str">
            <v>Platelet pheresis irradiated</v>
          </cell>
          <cell r="C862" t="str">
            <v>R</v>
          </cell>
          <cell r="D862">
            <v>9.4761000000000006</v>
          </cell>
          <cell r="E862">
            <v>675.77</v>
          </cell>
          <cell r="F862" t="str">
            <v>.</v>
          </cell>
          <cell r="G862">
            <v>135.16</v>
          </cell>
        </row>
        <row r="863">
          <cell r="A863" t="str">
            <v>9503</v>
          </cell>
          <cell r="B863" t="str">
            <v>Fr frz plasma donor retested</v>
          </cell>
          <cell r="C863" t="str">
            <v>R</v>
          </cell>
          <cell r="D863">
            <v>0.79669999999999996</v>
          </cell>
          <cell r="E863">
            <v>56.82</v>
          </cell>
          <cell r="F863" t="str">
            <v>.</v>
          </cell>
          <cell r="G863">
            <v>11.37</v>
          </cell>
        </row>
        <row r="864">
          <cell r="A864" t="str">
            <v>9504</v>
          </cell>
          <cell r="B864" t="str">
            <v>RBC deglycerolized</v>
          </cell>
          <cell r="C864" t="str">
            <v>R</v>
          </cell>
          <cell r="D864">
            <v>6.7272999999999996</v>
          </cell>
          <cell r="E864">
            <v>479.74</v>
          </cell>
          <cell r="F864" t="str">
            <v>.</v>
          </cell>
          <cell r="G864">
            <v>95.95</v>
          </cell>
        </row>
        <row r="865">
          <cell r="A865" t="str">
            <v>9505</v>
          </cell>
          <cell r="B865" t="str">
            <v>RBC irradiated</v>
          </cell>
          <cell r="C865" t="str">
            <v>R</v>
          </cell>
          <cell r="D865">
            <v>2.8319000000000001</v>
          </cell>
          <cell r="E865">
            <v>201.95</v>
          </cell>
          <cell r="F865" t="str">
            <v>.</v>
          </cell>
          <cell r="G865">
            <v>40.39</v>
          </cell>
        </row>
        <row r="866">
          <cell r="A866" t="str">
            <v>9506</v>
          </cell>
          <cell r="B866" t="str">
            <v>Granulocytes, pheresis unit</v>
          </cell>
          <cell r="C866" t="str">
            <v>R</v>
          </cell>
          <cell r="D866">
            <v>22.69</v>
          </cell>
          <cell r="E866">
            <v>1618.09</v>
          </cell>
          <cell r="F866" t="str">
            <v>.</v>
          </cell>
          <cell r="G866">
            <v>323.62</v>
          </cell>
        </row>
        <row r="867">
          <cell r="A867" t="str">
            <v>9507</v>
          </cell>
          <cell r="B867" t="str">
            <v>Platelets, pheresis</v>
          </cell>
          <cell r="C867" t="str">
            <v>R</v>
          </cell>
          <cell r="D867">
            <v>6.0576999999999996</v>
          </cell>
          <cell r="E867">
            <v>431.99</v>
          </cell>
          <cell r="F867" t="str">
            <v>.</v>
          </cell>
          <cell r="G867">
            <v>86.4</v>
          </cell>
        </row>
        <row r="868">
          <cell r="A868" t="str">
            <v>9508</v>
          </cell>
          <cell r="B868" t="str">
            <v>Plasma 1 donor frz w/in 8 hr</v>
          </cell>
          <cell r="C868" t="str">
            <v>R</v>
          </cell>
          <cell r="D868">
            <v>1.1036999999999999</v>
          </cell>
          <cell r="E868">
            <v>78.709999999999994</v>
          </cell>
          <cell r="F868" t="str">
            <v>.</v>
          </cell>
          <cell r="G868">
            <v>15.75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72"/>
  <sheetViews>
    <sheetView tabSelected="1" topLeftCell="A9" workbookViewId="0">
      <selection activeCell="B30" sqref="B30"/>
    </sheetView>
  </sheetViews>
  <sheetFormatPr defaultRowHeight="15" x14ac:dyDescent="0.25"/>
  <cols>
    <col min="1" max="1" width="6.42578125" style="17" customWidth="1"/>
    <col min="2" max="2" width="79.28515625" style="20" customWidth="1"/>
    <col min="3" max="3" width="14.42578125" style="7" customWidth="1"/>
    <col min="4" max="4" width="12" style="27" customWidth="1"/>
    <col min="5" max="5" width="12" style="28" customWidth="1"/>
    <col min="6" max="6" width="11.42578125" style="8" customWidth="1"/>
    <col min="7" max="7" width="13.28515625" style="7" customWidth="1"/>
    <col min="8" max="8" width="11.7109375" style="27" customWidth="1"/>
    <col min="9" max="9" width="13" style="31" customWidth="1"/>
    <col min="10" max="16384" width="9.140625" style="2"/>
  </cols>
  <sheetData>
    <row r="1" spans="1:12" ht="104.25" customHeight="1" x14ac:dyDescent="0.25">
      <c r="A1" s="34" t="s">
        <v>695</v>
      </c>
      <c r="B1" s="35"/>
      <c r="C1" s="36"/>
      <c r="D1" s="32" t="s">
        <v>0</v>
      </c>
      <c r="E1" s="37"/>
      <c r="F1" s="32" t="s">
        <v>1</v>
      </c>
      <c r="G1" s="38"/>
      <c r="H1" s="32" t="s">
        <v>2</v>
      </c>
      <c r="I1" s="33"/>
      <c r="J1" s="9"/>
      <c r="K1" s="11"/>
      <c r="L1" s="10"/>
    </row>
    <row r="2" spans="1:12" ht="30" customHeight="1" x14ac:dyDescent="0.25">
      <c r="A2" s="14" t="s">
        <v>3</v>
      </c>
      <c r="B2" s="18" t="s">
        <v>4</v>
      </c>
      <c r="C2" s="4" t="s">
        <v>696</v>
      </c>
      <c r="D2" s="5" t="s">
        <v>5</v>
      </c>
      <c r="E2" s="6" t="s">
        <v>6</v>
      </c>
      <c r="F2" s="23" t="s">
        <v>5</v>
      </c>
      <c r="G2" s="29" t="s">
        <v>6</v>
      </c>
      <c r="H2" s="5" t="s">
        <v>5</v>
      </c>
      <c r="I2" s="30" t="s">
        <v>6</v>
      </c>
      <c r="J2" s="12"/>
      <c r="K2" s="13"/>
      <c r="L2" s="9"/>
    </row>
    <row r="3" spans="1:12" x14ac:dyDescent="0.25">
      <c r="A3" s="15" t="s">
        <v>7</v>
      </c>
      <c r="B3" s="19" t="s">
        <v>8</v>
      </c>
      <c r="C3" s="22">
        <f>VLOOKUP(A3,'[1]2013 FR Addendum A'!$1:$1048576,5,FALSE)</f>
        <v>37.15</v>
      </c>
      <c r="D3" s="25">
        <v>0</v>
      </c>
      <c r="E3" s="26">
        <f>D3*C3</f>
        <v>0</v>
      </c>
      <c r="F3" s="24">
        <v>5.0000000000000001E-4</v>
      </c>
      <c r="G3" s="22">
        <f>F3*C3</f>
        <v>1.8575000000000001E-2</v>
      </c>
      <c r="H3" s="25">
        <v>0</v>
      </c>
      <c r="I3" s="1">
        <f>H3*C3</f>
        <v>0</v>
      </c>
    </row>
    <row r="4" spans="1:12" x14ac:dyDescent="0.25">
      <c r="A4" s="15" t="s">
        <v>9</v>
      </c>
      <c r="B4" s="19" t="s">
        <v>10</v>
      </c>
      <c r="C4" s="22">
        <f>VLOOKUP(A4,'[1]2013 FR Addendum A'!$1:$1048576,5,FALSE)</f>
        <v>122.62</v>
      </c>
      <c r="D4" s="25">
        <v>5.0000000000000001E-4</v>
      </c>
      <c r="E4" s="26">
        <f t="shared" ref="E4:E67" si="0">D4*C4</f>
        <v>6.1310000000000003E-2</v>
      </c>
      <c r="F4" s="24">
        <v>5.8999999999999999E-3</v>
      </c>
      <c r="G4" s="22">
        <f t="shared" ref="G4:G67" si="1">F4*C4</f>
        <v>0.72345800000000005</v>
      </c>
      <c r="H4" s="25">
        <v>2.9999999999999997E-4</v>
      </c>
      <c r="I4" s="1">
        <f t="shared" ref="I4:I67" si="2">H4*C4</f>
        <v>3.6785999999999999E-2</v>
      </c>
    </row>
    <row r="5" spans="1:12" x14ac:dyDescent="0.25">
      <c r="A5" s="15" t="s">
        <v>11</v>
      </c>
      <c r="B5" s="19" t="s">
        <v>12</v>
      </c>
      <c r="C5" s="22">
        <f>VLOOKUP(A5,'[1]2013 FR Addendum A'!$1:$1048576,5,FALSE)</f>
        <v>270.39999999999998</v>
      </c>
      <c r="D5" s="25">
        <v>1.8E-3</v>
      </c>
      <c r="E5" s="26">
        <f t="shared" si="0"/>
        <v>0.48671999999999993</v>
      </c>
      <c r="F5" s="24">
        <v>3.5999999999999997E-2</v>
      </c>
      <c r="G5" s="22">
        <f t="shared" si="1"/>
        <v>9.7343999999999991</v>
      </c>
      <c r="H5" s="25">
        <v>1E-4</v>
      </c>
      <c r="I5" s="1">
        <f t="shared" si="2"/>
        <v>2.7039999999999998E-2</v>
      </c>
    </row>
    <row r="6" spans="1:12" x14ac:dyDescent="0.25">
      <c r="A6" s="15" t="s">
        <v>13</v>
      </c>
      <c r="B6" s="19" t="s">
        <v>14</v>
      </c>
      <c r="C6" s="22">
        <f>VLOOKUP(A6,'[1]2013 FR Addendum A'!$1:$1048576,5,FALSE)</f>
        <v>345.52</v>
      </c>
      <c r="D6" s="25">
        <v>2.2000000000000001E-3</v>
      </c>
      <c r="E6" s="26">
        <f t="shared" si="0"/>
        <v>0.76014400000000004</v>
      </c>
      <c r="F6" s="24">
        <v>1.11E-2</v>
      </c>
      <c r="G6" s="22">
        <f t="shared" si="1"/>
        <v>3.8352719999999998</v>
      </c>
      <c r="H6" s="25">
        <v>4.0000000000000002E-4</v>
      </c>
      <c r="I6" s="1">
        <f t="shared" si="2"/>
        <v>0.138208</v>
      </c>
    </row>
    <row r="7" spans="1:12" x14ac:dyDescent="0.25">
      <c r="A7" s="15" t="s">
        <v>15</v>
      </c>
      <c r="B7" s="19" t="s">
        <v>16</v>
      </c>
      <c r="C7" s="22">
        <f>VLOOKUP(A7,'[1]2013 FR Addendum A'!$1:$1048576,5,FALSE)</f>
        <v>625.24</v>
      </c>
      <c r="D7" s="25">
        <v>4.02E-2</v>
      </c>
      <c r="E7" s="26">
        <f t="shared" si="0"/>
        <v>25.134647999999999</v>
      </c>
      <c r="F7" s="24">
        <v>8.8000000000000005E-3</v>
      </c>
      <c r="G7" s="22">
        <f t="shared" si="1"/>
        <v>5.5021120000000003</v>
      </c>
      <c r="H7" s="25">
        <v>5.9999999999999995E-4</v>
      </c>
      <c r="I7" s="1">
        <f t="shared" si="2"/>
        <v>0.37514399999999998</v>
      </c>
    </row>
    <row r="8" spans="1:12" x14ac:dyDescent="0.25">
      <c r="A8" s="15" t="s">
        <v>17</v>
      </c>
      <c r="B8" s="19" t="s">
        <v>735</v>
      </c>
      <c r="C8" s="22">
        <f>VLOOKUP(A8,'[1]2013 FR Addendum A'!$1:$1048576,5,FALSE)</f>
        <v>125.45</v>
      </c>
      <c r="D8" s="25">
        <v>3.8E-3</v>
      </c>
      <c r="E8" s="26">
        <f t="shared" si="0"/>
        <v>0.47671000000000002</v>
      </c>
      <c r="F8" s="24">
        <v>1.4E-2</v>
      </c>
      <c r="G8" s="22">
        <f t="shared" si="1"/>
        <v>1.7563</v>
      </c>
      <c r="H8" s="25">
        <v>2.0000000000000001E-4</v>
      </c>
      <c r="I8" s="1">
        <f t="shared" si="2"/>
        <v>2.5090000000000001E-2</v>
      </c>
    </row>
    <row r="9" spans="1:12" x14ac:dyDescent="0.25">
      <c r="A9" s="15" t="s">
        <v>18</v>
      </c>
      <c r="B9" s="19" t="s">
        <v>736</v>
      </c>
      <c r="C9" s="22">
        <f>VLOOKUP(A9,'[1]2013 FR Addendum A'!$1:$1048576,5,FALSE)</f>
        <v>725.58</v>
      </c>
      <c r="D9" s="25">
        <v>8.9999999999999993E-3</v>
      </c>
      <c r="E9" s="26">
        <f t="shared" si="0"/>
        <v>6.5302199999999999</v>
      </c>
      <c r="F9" s="24">
        <v>3.85E-2</v>
      </c>
      <c r="G9" s="22">
        <f t="shared" si="1"/>
        <v>27.934830000000002</v>
      </c>
      <c r="H9" s="25">
        <v>2.0000000000000001E-4</v>
      </c>
      <c r="I9" s="1">
        <f t="shared" si="2"/>
        <v>0.14511600000000002</v>
      </c>
    </row>
    <row r="10" spans="1:12" x14ac:dyDescent="0.25">
      <c r="A10" s="15" t="s">
        <v>19</v>
      </c>
      <c r="B10" s="19" t="s">
        <v>20</v>
      </c>
      <c r="C10" s="22">
        <f>VLOOKUP(A10,'[1]2013 FR Addendum A'!$1:$1048576,5,FALSE)</f>
        <v>1319.12</v>
      </c>
      <c r="D10" s="25">
        <v>6.0000000000000001E-3</v>
      </c>
      <c r="E10" s="26">
        <f t="shared" si="0"/>
        <v>7.9147199999999991</v>
      </c>
      <c r="F10" s="24">
        <v>5.5E-2</v>
      </c>
      <c r="G10" s="22">
        <f t="shared" si="1"/>
        <v>72.551599999999993</v>
      </c>
      <c r="H10" s="25">
        <v>1E-4</v>
      </c>
      <c r="I10" s="1">
        <f t="shared" si="2"/>
        <v>0.131912</v>
      </c>
    </row>
    <row r="11" spans="1:12" x14ac:dyDescent="0.25">
      <c r="A11" s="15" t="s">
        <v>21</v>
      </c>
      <c r="B11" s="19" t="s">
        <v>737</v>
      </c>
      <c r="C11" s="22">
        <f>VLOOKUP(A11,'[1]2013 FR Addendum A'!$1:$1048576,5,FALSE)</f>
        <v>28.4</v>
      </c>
      <c r="D11" s="25">
        <v>0</v>
      </c>
      <c r="E11" s="26">
        <f t="shared" si="0"/>
        <v>0</v>
      </c>
      <c r="F11" s="24">
        <v>2.9999999999999997E-4</v>
      </c>
      <c r="G11" s="22">
        <f t="shared" si="1"/>
        <v>8.5199999999999981E-3</v>
      </c>
      <c r="H11" s="25">
        <v>0</v>
      </c>
      <c r="I11" s="1">
        <f t="shared" si="2"/>
        <v>0</v>
      </c>
    </row>
    <row r="12" spans="1:12" x14ac:dyDescent="0.25">
      <c r="A12" s="15" t="s">
        <v>22</v>
      </c>
      <c r="B12" s="19" t="s">
        <v>738</v>
      </c>
      <c r="C12" s="22">
        <f>VLOOKUP(A12,'[1]2013 FR Addendum A'!$1:$1048576,5,FALSE)</f>
        <v>71.540000000000006</v>
      </c>
      <c r="D12" s="25">
        <v>1E-4</v>
      </c>
      <c r="E12" s="26">
        <f t="shared" si="0"/>
        <v>7.1540000000000006E-3</v>
      </c>
      <c r="F12" s="24">
        <v>4.4999999999999997E-3</v>
      </c>
      <c r="G12" s="22">
        <f t="shared" si="1"/>
        <v>0.32192999999999999</v>
      </c>
      <c r="H12" s="25">
        <v>1E-4</v>
      </c>
      <c r="I12" s="1">
        <f t="shared" si="2"/>
        <v>7.1540000000000006E-3</v>
      </c>
    </row>
    <row r="13" spans="1:12" x14ac:dyDescent="0.25">
      <c r="A13" s="15" t="s">
        <v>23</v>
      </c>
      <c r="B13" s="19" t="s">
        <v>739</v>
      </c>
      <c r="C13" s="22">
        <f>VLOOKUP(A13,'[1]2013 FR Addendum A'!$1:$1048576,5,FALSE)</f>
        <v>106.96</v>
      </c>
      <c r="D13" s="25">
        <v>2.0000000000000001E-4</v>
      </c>
      <c r="E13" s="26">
        <f t="shared" si="0"/>
        <v>2.1392000000000001E-2</v>
      </c>
      <c r="F13" s="24">
        <v>9.7000000000000003E-3</v>
      </c>
      <c r="G13" s="22">
        <f t="shared" si="1"/>
        <v>1.037512</v>
      </c>
      <c r="H13" s="25">
        <v>0</v>
      </c>
      <c r="I13" s="1">
        <f t="shared" si="2"/>
        <v>0</v>
      </c>
    </row>
    <row r="14" spans="1:12" x14ac:dyDescent="0.25">
      <c r="A14" s="15" t="s">
        <v>24</v>
      </c>
      <c r="B14" s="19" t="s">
        <v>740</v>
      </c>
      <c r="C14" s="22">
        <f>VLOOKUP(A14,'[1]2013 FR Addendum A'!$1:$1048576,5,FALSE)</f>
        <v>209.65</v>
      </c>
      <c r="D14" s="25">
        <v>2.0000000000000001E-4</v>
      </c>
      <c r="E14" s="26">
        <f t="shared" si="0"/>
        <v>4.1930000000000002E-2</v>
      </c>
      <c r="F14" s="24">
        <v>6.3E-3</v>
      </c>
      <c r="G14" s="22">
        <f t="shared" si="1"/>
        <v>1.3207949999999999</v>
      </c>
      <c r="H14" s="25">
        <v>0</v>
      </c>
      <c r="I14" s="1">
        <f t="shared" si="2"/>
        <v>0</v>
      </c>
    </row>
    <row r="15" spans="1:12" x14ac:dyDescent="0.25">
      <c r="A15" s="15" t="s">
        <v>25</v>
      </c>
      <c r="B15" s="19" t="s">
        <v>741</v>
      </c>
      <c r="C15" s="22">
        <f>VLOOKUP(A15,'[1]2013 FR Addendum A'!$1:$1048576,5,FALSE)</f>
        <v>1417.8</v>
      </c>
      <c r="D15" s="25">
        <v>1.1999999999999999E-3</v>
      </c>
      <c r="E15" s="26">
        <f t="shared" si="0"/>
        <v>1.7013599999999998</v>
      </c>
      <c r="F15" s="24">
        <v>4.8000000000000001E-2</v>
      </c>
      <c r="G15" s="22">
        <f t="shared" si="1"/>
        <v>68.054400000000001</v>
      </c>
      <c r="H15" s="25">
        <v>0</v>
      </c>
      <c r="I15" s="1">
        <f t="shared" si="2"/>
        <v>0</v>
      </c>
    </row>
    <row r="16" spans="1:12" x14ac:dyDescent="0.25">
      <c r="A16" s="15" t="s">
        <v>26</v>
      </c>
      <c r="B16" s="19" t="s">
        <v>27</v>
      </c>
      <c r="C16" s="22">
        <f>VLOOKUP(A16,'[1]2013 FR Addendum A'!$1:$1048576,5,FALSE)</f>
        <v>336.38</v>
      </c>
      <c r="D16" s="25">
        <v>5.9999999999999995E-4</v>
      </c>
      <c r="E16" s="26">
        <f t="shared" si="0"/>
        <v>0.20182799999999998</v>
      </c>
      <c r="F16" s="24">
        <v>1.4200000000000001E-2</v>
      </c>
      <c r="G16" s="22">
        <f t="shared" si="1"/>
        <v>4.7765960000000005</v>
      </c>
      <c r="H16" s="25">
        <v>0</v>
      </c>
      <c r="I16" s="1">
        <f t="shared" si="2"/>
        <v>0</v>
      </c>
    </row>
    <row r="17" spans="1:9" x14ac:dyDescent="0.25">
      <c r="A17" s="15" t="s">
        <v>28</v>
      </c>
      <c r="B17" s="19" t="s">
        <v>29</v>
      </c>
      <c r="C17" s="22">
        <f>VLOOKUP(A17,'[1]2013 FR Addendum A'!$1:$1048576,5,FALSE)</f>
        <v>583.61</v>
      </c>
      <c r="D17" s="25">
        <v>2.7000000000000001E-3</v>
      </c>
      <c r="E17" s="26">
        <f t="shared" si="0"/>
        <v>1.5757470000000002</v>
      </c>
      <c r="F17" s="24">
        <v>2.3900000000000001E-2</v>
      </c>
      <c r="G17" s="22">
        <f t="shared" si="1"/>
        <v>13.948279000000001</v>
      </c>
      <c r="H17" s="25">
        <v>0</v>
      </c>
      <c r="I17" s="1">
        <f t="shared" si="2"/>
        <v>0</v>
      </c>
    </row>
    <row r="18" spans="1:9" x14ac:dyDescent="0.25">
      <c r="A18" s="15" t="s">
        <v>30</v>
      </c>
      <c r="B18" s="19" t="s">
        <v>31</v>
      </c>
      <c r="C18" s="22">
        <f>VLOOKUP(A18,'[1]2013 FR Addendum A'!$1:$1048576,5,FALSE)</f>
        <v>1121.75</v>
      </c>
      <c r="D18" s="25">
        <v>2.7000000000000001E-3</v>
      </c>
      <c r="E18" s="26">
        <f t="shared" si="0"/>
        <v>3.0287250000000001</v>
      </c>
      <c r="F18" s="24">
        <v>4.1700000000000001E-2</v>
      </c>
      <c r="G18" s="22">
        <f t="shared" si="1"/>
        <v>46.776975</v>
      </c>
      <c r="H18" s="25">
        <v>1E-4</v>
      </c>
      <c r="I18" s="1">
        <f t="shared" si="2"/>
        <v>0.11217500000000001</v>
      </c>
    </row>
    <row r="19" spans="1:9" x14ac:dyDescent="0.25">
      <c r="A19" s="15" t="s">
        <v>32</v>
      </c>
      <c r="B19" s="19" t="s">
        <v>33</v>
      </c>
      <c r="C19" s="22">
        <f>VLOOKUP(A19,'[1]2013 FR Addendum A'!$1:$1048576,5,FALSE)</f>
        <v>1661.08</v>
      </c>
      <c r="D19" s="25">
        <v>6.4000000000000003E-3</v>
      </c>
      <c r="E19" s="26">
        <f t="shared" si="0"/>
        <v>10.630912</v>
      </c>
      <c r="F19" s="24">
        <v>5.3600000000000002E-2</v>
      </c>
      <c r="G19" s="22">
        <f t="shared" si="1"/>
        <v>89.033888000000005</v>
      </c>
      <c r="H19" s="25">
        <v>0</v>
      </c>
      <c r="I19" s="1">
        <f t="shared" si="2"/>
        <v>0</v>
      </c>
    </row>
    <row r="20" spans="1:9" x14ac:dyDescent="0.25">
      <c r="A20" s="15" t="s">
        <v>34</v>
      </c>
      <c r="B20" s="19" t="s">
        <v>35</v>
      </c>
      <c r="C20" s="22">
        <f>VLOOKUP(A20,'[1]2013 FR Addendum A'!$1:$1048576,5,FALSE)</f>
        <v>1862.77</v>
      </c>
      <c r="D20" s="25">
        <v>3.0999999999999999E-3</v>
      </c>
      <c r="E20" s="26">
        <f t="shared" si="0"/>
        <v>5.7745869999999995</v>
      </c>
      <c r="F20" s="24">
        <v>4.7199999999999999E-2</v>
      </c>
      <c r="G20" s="22">
        <f t="shared" si="1"/>
        <v>87.922743999999994</v>
      </c>
      <c r="H20" s="25">
        <v>2.0000000000000001E-4</v>
      </c>
      <c r="I20" s="1">
        <f t="shared" si="2"/>
        <v>0.372554</v>
      </c>
    </row>
    <row r="21" spans="1:9" x14ac:dyDescent="0.25">
      <c r="A21" s="15" t="s">
        <v>36</v>
      </c>
      <c r="B21" s="19" t="s">
        <v>37</v>
      </c>
      <c r="C21" s="22">
        <f>VLOOKUP(A21,'[1]2013 FR Addendum A'!$1:$1048576,5,FALSE)</f>
        <v>2458.9899999999998</v>
      </c>
      <c r="D21" s="25">
        <v>1.15E-2</v>
      </c>
      <c r="E21" s="26">
        <f t="shared" si="0"/>
        <v>28.278384999999997</v>
      </c>
      <c r="F21" s="24">
        <v>5.7000000000000002E-2</v>
      </c>
      <c r="G21" s="22">
        <f t="shared" si="1"/>
        <v>140.16243</v>
      </c>
      <c r="H21" s="25">
        <v>4.0000000000000002E-4</v>
      </c>
      <c r="I21" s="1">
        <f t="shared" si="2"/>
        <v>0.98359599999999991</v>
      </c>
    </row>
    <row r="22" spans="1:9" x14ac:dyDescent="0.25">
      <c r="A22" s="15" t="s">
        <v>38</v>
      </c>
      <c r="B22" s="19" t="s">
        <v>39</v>
      </c>
      <c r="C22" s="22">
        <f>VLOOKUP(A22,'[1]2013 FR Addendum A'!$1:$1048576,5,FALSE)</f>
        <v>3235.96</v>
      </c>
      <c r="D22" s="25">
        <v>4.36E-2</v>
      </c>
      <c r="E22" s="26">
        <f t="shared" si="0"/>
        <v>141.08785599999999</v>
      </c>
      <c r="F22" s="24">
        <v>5.62E-2</v>
      </c>
      <c r="G22" s="22">
        <f t="shared" si="1"/>
        <v>181.860952</v>
      </c>
      <c r="H22" s="25">
        <v>3.0000000000000001E-3</v>
      </c>
      <c r="I22" s="1">
        <f t="shared" si="2"/>
        <v>9.7078800000000012</v>
      </c>
    </row>
    <row r="23" spans="1:9" x14ac:dyDescent="0.25">
      <c r="A23" s="15" t="s">
        <v>40</v>
      </c>
      <c r="B23" s="19" t="s">
        <v>697</v>
      </c>
      <c r="C23" s="22">
        <f>VLOOKUP(A23,'[1]2013 FR Addendum A'!$1:$1048576,5,FALSE)</f>
        <v>22.36</v>
      </c>
      <c r="D23" s="25">
        <v>0</v>
      </c>
      <c r="E23" s="26">
        <f t="shared" si="0"/>
        <v>0</v>
      </c>
      <c r="F23" s="24">
        <v>0</v>
      </c>
      <c r="G23" s="22">
        <f t="shared" si="1"/>
        <v>0</v>
      </c>
      <c r="H23" s="25">
        <v>0</v>
      </c>
      <c r="I23" s="1">
        <f t="shared" si="2"/>
        <v>0</v>
      </c>
    </row>
    <row r="24" spans="1:9" x14ac:dyDescent="0.25">
      <c r="A24" s="15" t="s">
        <v>41</v>
      </c>
      <c r="B24" s="19" t="s">
        <v>42</v>
      </c>
      <c r="C24" s="22">
        <f>VLOOKUP(A24,'[1]2013 FR Addendum A'!$1:$1048576,5,FALSE)</f>
        <v>23.43</v>
      </c>
      <c r="D24" s="25">
        <v>2.8999999999999998E-3</v>
      </c>
      <c r="E24" s="26">
        <f t="shared" si="0"/>
        <v>6.7946999999999994E-2</v>
      </c>
      <c r="F24" s="24">
        <v>0.1145</v>
      </c>
      <c r="G24" s="22">
        <f t="shared" si="1"/>
        <v>2.6827350000000001</v>
      </c>
      <c r="H24" s="25">
        <v>1.6999999999999999E-3</v>
      </c>
      <c r="I24" s="1">
        <f t="shared" si="2"/>
        <v>3.9830999999999998E-2</v>
      </c>
    </row>
    <row r="25" spans="1:9" x14ac:dyDescent="0.25">
      <c r="A25" s="15" t="s">
        <v>43</v>
      </c>
      <c r="B25" s="19" t="s">
        <v>44</v>
      </c>
      <c r="C25" s="22">
        <f>VLOOKUP(A25,'[1]2013 FR Addendum A'!$1:$1048576,5,FALSE)</f>
        <v>1118.54</v>
      </c>
      <c r="D25" s="25">
        <v>4.8899999999999999E-2</v>
      </c>
      <c r="E25" s="26">
        <f t="shared" si="0"/>
        <v>54.696605999999996</v>
      </c>
      <c r="F25" s="24">
        <v>6.4999999999999997E-3</v>
      </c>
      <c r="G25" s="22">
        <f t="shared" si="1"/>
        <v>7.2705099999999998</v>
      </c>
      <c r="H25" s="25">
        <v>1.1000000000000001E-3</v>
      </c>
      <c r="I25" s="1">
        <f t="shared" si="2"/>
        <v>1.230394</v>
      </c>
    </row>
    <row r="26" spans="1:9" x14ac:dyDescent="0.25">
      <c r="A26" s="15" t="s">
        <v>626</v>
      </c>
      <c r="B26" s="19" t="s">
        <v>45</v>
      </c>
      <c r="C26" s="22">
        <f>VLOOKUP(A26,'[1]2013 FR Addendum A'!$1:$1048576,5,FALSE)</f>
        <v>16394.73</v>
      </c>
      <c r="D26" s="25">
        <v>0.86609999999999998</v>
      </c>
      <c r="E26" s="26">
        <f t="shared" si="0"/>
        <v>14199.475653</v>
      </c>
      <c r="F26" s="24">
        <v>7.9000000000000008E-3</v>
      </c>
      <c r="G26" s="22">
        <f t="shared" si="1"/>
        <v>129.51836700000001</v>
      </c>
      <c r="H26" s="25">
        <v>0</v>
      </c>
      <c r="I26" s="1">
        <f t="shared" si="2"/>
        <v>0</v>
      </c>
    </row>
    <row r="27" spans="1:9" x14ac:dyDescent="0.25">
      <c r="A27" s="15" t="s">
        <v>627</v>
      </c>
      <c r="B27" s="19" t="s">
        <v>698</v>
      </c>
      <c r="C27" s="22">
        <f>VLOOKUP(A27,'[1]2013 FR Addendum A'!$1:$1048576,5,FALSE)</f>
        <v>4399.7700000000004</v>
      </c>
      <c r="D27" s="25">
        <v>0.56020000000000003</v>
      </c>
      <c r="E27" s="26">
        <f t="shared" si="0"/>
        <v>2464.7511540000005</v>
      </c>
      <c r="F27" s="24">
        <v>1.8700000000000001E-2</v>
      </c>
      <c r="G27" s="22">
        <f t="shared" si="1"/>
        <v>82.275699000000017</v>
      </c>
      <c r="H27" s="25">
        <v>2.0000000000000001E-4</v>
      </c>
      <c r="I27" s="1">
        <f t="shared" si="2"/>
        <v>0.87995400000000012</v>
      </c>
    </row>
    <row r="28" spans="1:9" x14ac:dyDescent="0.25">
      <c r="A28" s="15" t="s">
        <v>46</v>
      </c>
      <c r="B28" s="19" t="s">
        <v>47</v>
      </c>
      <c r="C28" s="22">
        <f>VLOOKUP(A28,'[1]2013 FR Addendum A'!$1:$1048576,5,FALSE)</f>
        <v>2111.62</v>
      </c>
      <c r="D28" s="25">
        <v>3.5999999999999999E-3</v>
      </c>
      <c r="E28" s="26">
        <f t="shared" si="0"/>
        <v>7.601831999999999</v>
      </c>
      <c r="F28" s="24">
        <v>5.2900000000000003E-2</v>
      </c>
      <c r="G28" s="22">
        <f t="shared" si="1"/>
        <v>111.70469799999999</v>
      </c>
      <c r="H28" s="25">
        <v>0</v>
      </c>
      <c r="I28" s="1">
        <f t="shared" si="2"/>
        <v>0</v>
      </c>
    </row>
    <row r="29" spans="1:9" x14ac:dyDescent="0.25">
      <c r="A29" s="15" t="s">
        <v>48</v>
      </c>
      <c r="B29" s="19" t="s">
        <v>49</v>
      </c>
      <c r="C29" s="22">
        <f>VLOOKUP(A29,'[1]2013 FR Addendum A'!$1:$1048576,5,FALSE)</f>
        <v>3880.22</v>
      </c>
      <c r="D29" s="25">
        <v>0.129</v>
      </c>
      <c r="E29" s="26">
        <f t="shared" si="0"/>
        <v>500.54838000000001</v>
      </c>
      <c r="F29" s="24">
        <v>4.4499999999999998E-2</v>
      </c>
      <c r="G29" s="22">
        <f t="shared" si="1"/>
        <v>172.66978999999998</v>
      </c>
      <c r="H29" s="25">
        <v>0</v>
      </c>
      <c r="I29" s="1">
        <f t="shared" si="2"/>
        <v>0</v>
      </c>
    </row>
    <row r="30" spans="1:9" x14ac:dyDescent="0.25">
      <c r="A30" s="15" t="s">
        <v>50</v>
      </c>
      <c r="B30" s="19" t="s">
        <v>51</v>
      </c>
      <c r="C30" s="22">
        <f>VLOOKUP(A30,'[1]2013 FR Addendum A'!$1:$1048576,5,FALSE)</f>
        <v>1039.07</v>
      </c>
      <c r="D30" s="25">
        <v>1.6999999999999999E-3</v>
      </c>
      <c r="E30" s="26">
        <f t="shared" si="0"/>
        <v>1.7664189999999997</v>
      </c>
      <c r="F30" s="24">
        <v>6.9199999999999998E-2</v>
      </c>
      <c r="G30" s="22">
        <f t="shared" si="1"/>
        <v>71.903644</v>
      </c>
      <c r="H30" s="25">
        <v>1E-4</v>
      </c>
      <c r="I30" s="1">
        <f t="shared" si="2"/>
        <v>0.103907</v>
      </c>
    </row>
    <row r="31" spans="1:9" x14ac:dyDescent="0.25">
      <c r="A31" s="15" t="s">
        <v>52</v>
      </c>
      <c r="B31" s="19" t="s">
        <v>53</v>
      </c>
      <c r="C31" s="22">
        <f>VLOOKUP(A31,'[1]2013 FR Addendum A'!$1:$1048576,5,FALSE)</f>
        <v>2868.01</v>
      </c>
      <c r="D31" s="25">
        <v>0.1646</v>
      </c>
      <c r="E31" s="26">
        <f t="shared" si="0"/>
        <v>472.07444600000002</v>
      </c>
      <c r="F31" s="24">
        <v>4.0899999999999999E-2</v>
      </c>
      <c r="G31" s="22">
        <f t="shared" si="1"/>
        <v>117.301609</v>
      </c>
      <c r="H31" s="25">
        <v>0</v>
      </c>
      <c r="I31" s="1">
        <f t="shared" si="2"/>
        <v>0</v>
      </c>
    </row>
    <row r="32" spans="1:9" x14ac:dyDescent="0.25">
      <c r="A32" s="15" t="s">
        <v>54</v>
      </c>
      <c r="B32" s="19" t="s">
        <v>55</v>
      </c>
      <c r="C32" s="22">
        <f>VLOOKUP(A32,'[1]2013 FR Addendum A'!$1:$1048576,5,FALSE)</f>
        <v>4450.1099999999997</v>
      </c>
      <c r="D32" s="25">
        <v>0.40789999999999998</v>
      </c>
      <c r="E32" s="26">
        <f t="shared" si="0"/>
        <v>1815.1998689999998</v>
      </c>
      <c r="F32" s="24">
        <v>2.8799999999999999E-2</v>
      </c>
      <c r="G32" s="22">
        <f t="shared" si="1"/>
        <v>128.16316799999998</v>
      </c>
      <c r="H32" s="25">
        <v>0</v>
      </c>
      <c r="I32" s="1">
        <f t="shared" si="2"/>
        <v>0</v>
      </c>
    </row>
    <row r="33" spans="1:9" x14ac:dyDescent="0.25">
      <c r="A33" s="15" t="s">
        <v>56</v>
      </c>
      <c r="B33" s="19" t="s">
        <v>57</v>
      </c>
      <c r="C33" s="22">
        <f>VLOOKUP(A33,'[1]2013 FR Addendum A'!$1:$1048576,5,FALSE)</f>
        <v>1555.31</v>
      </c>
      <c r="D33" s="25">
        <v>6.1999999999999998E-3</v>
      </c>
      <c r="E33" s="26">
        <f t="shared" si="0"/>
        <v>9.6429219999999987</v>
      </c>
      <c r="F33" s="24">
        <v>5.5500000000000001E-2</v>
      </c>
      <c r="G33" s="22">
        <f t="shared" si="1"/>
        <v>86.319704999999999</v>
      </c>
      <c r="H33" s="25">
        <v>0</v>
      </c>
      <c r="I33" s="1">
        <f t="shared" si="2"/>
        <v>0</v>
      </c>
    </row>
    <row r="34" spans="1:9" x14ac:dyDescent="0.25">
      <c r="A34" s="15" t="s">
        <v>58</v>
      </c>
      <c r="B34" s="19" t="s">
        <v>59</v>
      </c>
      <c r="C34" s="22">
        <f>VLOOKUP(A34,'[1]2013 FR Addendum A'!$1:$1048576,5,FALSE)</f>
        <v>2306.77</v>
      </c>
      <c r="D34" s="25">
        <v>0.1007</v>
      </c>
      <c r="E34" s="26">
        <f t="shared" si="0"/>
        <v>232.29173900000001</v>
      </c>
      <c r="F34" s="24">
        <v>4.24E-2</v>
      </c>
      <c r="G34" s="22">
        <f t="shared" si="1"/>
        <v>97.807047999999995</v>
      </c>
      <c r="H34" s="25">
        <v>4.0000000000000002E-4</v>
      </c>
      <c r="I34" s="1">
        <f t="shared" si="2"/>
        <v>0.92270800000000008</v>
      </c>
    </row>
    <row r="35" spans="1:9" x14ac:dyDescent="0.25">
      <c r="A35" s="15" t="s">
        <v>60</v>
      </c>
      <c r="B35" s="19" t="s">
        <v>61</v>
      </c>
      <c r="C35" s="22">
        <f>VLOOKUP(A35,'[1]2013 FR Addendum A'!$1:$1048576,5,FALSE)</f>
        <v>3437.59</v>
      </c>
      <c r="D35" s="25">
        <v>0.17230000000000001</v>
      </c>
      <c r="E35" s="26">
        <f t="shared" si="0"/>
        <v>592.29675700000007</v>
      </c>
      <c r="F35" s="24">
        <v>5.11E-2</v>
      </c>
      <c r="G35" s="22">
        <f t="shared" si="1"/>
        <v>175.66084900000001</v>
      </c>
      <c r="H35" s="25">
        <v>0</v>
      </c>
      <c r="I35" s="1">
        <f t="shared" si="2"/>
        <v>0</v>
      </c>
    </row>
    <row r="36" spans="1:9" x14ac:dyDescent="0.25">
      <c r="A36" s="15" t="s">
        <v>62</v>
      </c>
      <c r="B36" s="19" t="s">
        <v>63</v>
      </c>
      <c r="C36" s="22">
        <f>VLOOKUP(A36,'[1]2013 FR Addendum A'!$1:$1048576,5,FALSE)</f>
        <v>5862.48</v>
      </c>
      <c r="D36" s="25">
        <v>0.254</v>
      </c>
      <c r="E36" s="26">
        <f t="shared" si="0"/>
        <v>1489.0699199999999</v>
      </c>
      <c r="F36" s="24">
        <v>2.23E-2</v>
      </c>
      <c r="G36" s="22">
        <f t="shared" si="1"/>
        <v>130.733304</v>
      </c>
      <c r="H36" s="25">
        <v>3.8999999999999998E-3</v>
      </c>
      <c r="I36" s="1">
        <f t="shared" si="2"/>
        <v>22.863671999999998</v>
      </c>
    </row>
    <row r="37" spans="1:9" x14ac:dyDescent="0.25">
      <c r="A37" s="15" t="s">
        <v>64</v>
      </c>
      <c r="B37" s="19" t="s">
        <v>65</v>
      </c>
      <c r="C37" s="22">
        <f>VLOOKUP(A37,'[1]2013 FR Addendum A'!$1:$1048576,5,FALSE)</f>
        <v>1185.44</v>
      </c>
      <c r="D37" s="25">
        <v>3.0999999999999999E-3</v>
      </c>
      <c r="E37" s="26">
        <f t="shared" si="0"/>
        <v>3.6748639999999999</v>
      </c>
      <c r="F37" s="24">
        <v>4.6899999999999997E-2</v>
      </c>
      <c r="G37" s="22">
        <f t="shared" si="1"/>
        <v>55.597135999999999</v>
      </c>
      <c r="H37" s="25">
        <v>0</v>
      </c>
      <c r="I37" s="1">
        <f t="shared" si="2"/>
        <v>0</v>
      </c>
    </row>
    <row r="38" spans="1:9" x14ac:dyDescent="0.25">
      <c r="A38" s="15" t="s">
        <v>66</v>
      </c>
      <c r="B38" s="19" t="s">
        <v>67</v>
      </c>
      <c r="C38" s="22">
        <f>VLOOKUP(A38,'[1]2013 FR Addendum A'!$1:$1048576,5,FALSE)</f>
        <v>2066.12</v>
      </c>
      <c r="D38" s="25">
        <v>6.5100000000000005E-2</v>
      </c>
      <c r="E38" s="26">
        <f t="shared" si="0"/>
        <v>134.504412</v>
      </c>
      <c r="F38" s="24">
        <v>4.4400000000000002E-2</v>
      </c>
      <c r="G38" s="22">
        <f t="shared" si="1"/>
        <v>91.735727999999995</v>
      </c>
      <c r="H38" s="25">
        <v>0</v>
      </c>
      <c r="I38" s="1">
        <f t="shared" si="2"/>
        <v>0</v>
      </c>
    </row>
    <row r="39" spans="1:9" x14ac:dyDescent="0.25">
      <c r="A39" s="15" t="s">
        <v>68</v>
      </c>
      <c r="B39" s="19" t="s">
        <v>69</v>
      </c>
      <c r="C39" s="22">
        <f>VLOOKUP(A39,'[1]2013 FR Addendum A'!$1:$1048576,5,FALSE)</f>
        <v>1583.94</v>
      </c>
      <c r="D39" s="25">
        <v>2.7400000000000001E-2</v>
      </c>
      <c r="E39" s="26">
        <f t="shared" si="0"/>
        <v>43.399956000000003</v>
      </c>
      <c r="F39" s="24">
        <v>4.8899999999999999E-2</v>
      </c>
      <c r="G39" s="22">
        <f t="shared" si="1"/>
        <v>77.454666000000003</v>
      </c>
      <c r="H39" s="25">
        <v>0</v>
      </c>
      <c r="I39" s="1">
        <f t="shared" si="2"/>
        <v>0</v>
      </c>
    </row>
    <row r="40" spans="1:9" x14ac:dyDescent="0.25">
      <c r="A40" s="15" t="s">
        <v>70</v>
      </c>
      <c r="B40" s="19" t="s">
        <v>71</v>
      </c>
      <c r="C40" s="22">
        <f>VLOOKUP(A40,'[1]2013 FR Addendum A'!$1:$1048576,5,FALSE)</f>
        <v>4327.8100000000004</v>
      </c>
      <c r="D40" s="25">
        <v>0.35070000000000001</v>
      </c>
      <c r="E40" s="26">
        <f t="shared" si="0"/>
        <v>1517.7629670000001</v>
      </c>
      <c r="F40" s="24">
        <v>3.1199999999999999E-2</v>
      </c>
      <c r="G40" s="22">
        <f t="shared" si="1"/>
        <v>135.027672</v>
      </c>
      <c r="H40" s="25">
        <v>0</v>
      </c>
      <c r="I40" s="1">
        <f t="shared" si="2"/>
        <v>0</v>
      </c>
    </row>
    <row r="41" spans="1:9" x14ac:dyDescent="0.25">
      <c r="A41" s="15" t="s">
        <v>72</v>
      </c>
      <c r="B41" s="19" t="s">
        <v>73</v>
      </c>
      <c r="C41" s="22">
        <f>VLOOKUP(A41,'[1]2013 FR Addendum A'!$1:$1048576,5,FALSE)</f>
        <v>2455.4299999999998</v>
      </c>
      <c r="D41" s="25">
        <v>0.13980000000000001</v>
      </c>
      <c r="E41" s="26">
        <f t="shared" si="0"/>
        <v>343.269114</v>
      </c>
      <c r="F41" s="24">
        <v>3.9100000000000003E-2</v>
      </c>
      <c r="G41" s="22">
        <f t="shared" si="1"/>
        <v>96.007312999999996</v>
      </c>
      <c r="H41" s="25">
        <v>0</v>
      </c>
      <c r="I41" s="1">
        <f t="shared" si="2"/>
        <v>0</v>
      </c>
    </row>
    <row r="42" spans="1:9" x14ac:dyDescent="0.25">
      <c r="A42" s="15" t="s">
        <v>74</v>
      </c>
      <c r="B42" s="19" t="s">
        <v>699</v>
      </c>
      <c r="C42" s="22">
        <f>VLOOKUP(A42,'[1]2013 FR Addendum A'!$1:$1048576,5,FALSE)</f>
        <v>94.54</v>
      </c>
      <c r="D42" s="25">
        <v>1E-4</v>
      </c>
      <c r="E42" s="26">
        <f t="shared" si="0"/>
        <v>9.4540000000000006E-3</v>
      </c>
      <c r="F42" s="24">
        <v>4.4999999999999997E-3</v>
      </c>
      <c r="G42" s="22">
        <f t="shared" si="1"/>
        <v>0.42542999999999997</v>
      </c>
      <c r="H42" s="25">
        <v>1E-4</v>
      </c>
      <c r="I42" s="1">
        <f t="shared" si="2"/>
        <v>9.4540000000000006E-3</v>
      </c>
    </row>
    <row r="43" spans="1:9" x14ac:dyDescent="0.25">
      <c r="A43" s="15" t="s">
        <v>700</v>
      </c>
      <c r="B43" s="19" t="s">
        <v>701</v>
      </c>
      <c r="C43" s="22">
        <f>VLOOKUP(A43,'[1]2013 FR Addendum A'!$1:$1048576,5,FALSE)</f>
        <v>53.93</v>
      </c>
      <c r="D43" s="25">
        <v>0</v>
      </c>
      <c r="E43" s="26">
        <f t="shared" si="0"/>
        <v>0</v>
      </c>
      <c r="F43" s="24">
        <v>8.9999999999999998E-4</v>
      </c>
      <c r="G43" s="22">
        <f t="shared" si="1"/>
        <v>4.8536999999999997E-2</v>
      </c>
      <c r="H43" s="25">
        <v>0</v>
      </c>
      <c r="I43" s="1">
        <f t="shared" si="2"/>
        <v>0</v>
      </c>
    </row>
    <row r="44" spans="1:9" x14ac:dyDescent="0.25">
      <c r="A44" s="15" t="s">
        <v>75</v>
      </c>
      <c r="B44" s="19" t="s">
        <v>76</v>
      </c>
      <c r="C44" s="22">
        <f>VLOOKUP(A44,'[1]2013 FR Addendum A'!$1:$1048576,5,FALSE)</f>
        <v>19.53</v>
      </c>
      <c r="D44" s="25">
        <v>0</v>
      </c>
      <c r="E44" s="26">
        <f t="shared" si="0"/>
        <v>0</v>
      </c>
      <c r="F44" s="24">
        <v>5.0000000000000001E-4</v>
      </c>
      <c r="G44" s="22">
        <f t="shared" si="1"/>
        <v>9.7650000000000011E-3</v>
      </c>
      <c r="H44" s="25">
        <v>0</v>
      </c>
      <c r="I44" s="1">
        <f t="shared" si="2"/>
        <v>0</v>
      </c>
    </row>
    <row r="45" spans="1:9" x14ac:dyDescent="0.25">
      <c r="A45" s="15" t="s">
        <v>628</v>
      </c>
      <c r="B45" s="19" t="s">
        <v>702</v>
      </c>
      <c r="C45" s="22">
        <f>VLOOKUP(A45,'[1]2013 FR Addendum A'!$1:$1048576,5,FALSE)</f>
        <v>6792.04</v>
      </c>
      <c r="D45" s="25">
        <v>0.68759999999999999</v>
      </c>
      <c r="E45" s="26">
        <f t="shared" si="0"/>
        <v>4670.2067040000002</v>
      </c>
      <c r="F45" s="24">
        <v>1.8200000000000001E-2</v>
      </c>
      <c r="G45" s="22">
        <f t="shared" si="1"/>
        <v>123.615128</v>
      </c>
      <c r="H45" s="25">
        <v>0</v>
      </c>
      <c r="I45" s="1">
        <f t="shared" si="2"/>
        <v>0</v>
      </c>
    </row>
    <row r="46" spans="1:9" x14ac:dyDescent="0.25">
      <c r="A46" s="15" t="s">
        <v>77</v>
      </c>
      <c r="B46" s="19" t="s">
        <v>78</v>
      </c>
      <c r="C46" s="22">
        <f>VLOOKUP(A46,'[1]2013 FR Addendum A'!$1:$1048576,5,FALSE)</f>
        <v>1908.84</v>
      </c>
      <c r="D46" s="25">
        <v>6.2600000000000003E-2</v>
      </c>
      <c r="E46" s="26">
        <f t="shared" si="0"/>
        <v>119.49338400000001</v>
      </c>
      <c r="F46" s="24">
        <v>5.0599999999999999E-2</v>
      </c>
      <c r="G46" s="22">
        <f t="shared" si="1"/>
        <v>96.587303999999989</v>
      </c>
      <c r="H46" s="25">
        <v>0</v>
      </c>
      <c r="I46" s="1">
        <f t="shared" si="2"/>
        <v>0</v>
      </c>
    </row>
    <row r="47" spans="1:9" x14ac:dyDescent="0.25">
      <c r="A47" s="15" t="s">
        <v>79</v>
      </c>
      <c r="B47" s="19" t="s">
        <v>80</v>
      </c>
      <c r="C47" s="22">
        <f>VLOOKUP(A47,'[1]2013 FR Addendum A'!$1:$1048576,5,FALSE)</f>
        <v>3763.94</v>
      </c>
      <c r="D47" s="25">
        <v>0.24379999999999999</v>
      </c>
      <c r="E47" s="26">
        <f t="shared" si="0"/>
        <v>917.64857199999994</v>
      </c>
      <c r="F47" s="24">
        <v>3.85E-2</v>
      </c>
      <c r="G47" s="22">
        <f t="shared" si="1"/>
        <v>144.91168999999999</v>
      </c>
      <c r="H47" s="25">
        <v>0</v>
      </c>
      <c r="I47" s="1">
        <f t="shared" si="2"/>
        <v>0</v>
      </c>
    </row>
    <row r="48" spans="1:9" x14ac:dyDescent="0.25">
      <c r="A48" s="15" t="s">
        <v>81</v>
      </c>
      <c r="B48" s="19" t="s">
        <v>82</v>
      </c>
      <c r="C48" s="22">
        <f>VLOOKUP(A48,'[1]2013 FR Addendum A'!$1:$1048576,5,FALSE)</f>
        <v>5040.3</v>
      </c>
      <c r="D48" s="25">
        <v>0.41449999999999998</v>
      </c>
      <c r="E48" s="26">
        <f t="shared" si="0"/>
        <v>2089.20435</v>
      </c>
      <c r="F48" s="24">
        <v>2.8199999999999999E-2</v>
      </c>
      <c r="G48" s="22">
        <f t="shared" si="1"/>
        <v>142.13646</v>
      </c>
      <c r="H48" s="25">
        <v>0</v>
      </c>
      <c r="I48" s="1">
        <f t="shared" si="2"/>
        <v>0</v>
      </c>
    </row>
    <row r="49" spans="1:9" x14ac:dyDescent="0.25">
      <c r="A49" s="15" t="s">
        <v>83</v>
      </c>
      <c r="B49" s="19" t="s">
        <v>84</v>
      </c>
      <c r="C49" s="22">
        <f>VLOOKUP(A49,'[1]2013 FR Addendum A'!$1:$1048576,5,FALSE)</f>
        <v>978.25</v>
      </c>
      <c r="D49" s="25">
        <v>0</v>
      </c>
      <c r="E49" s="26">
        <f t="shared" si="0"/>
        <v>0</v>
      </c>
      <c r="F49" s="24">
        <v>1E-4</v>
      </c>
      <c r="G49" s="22">
        <f t="shared" si="1"/>
        <v>9.7825000000000009E-2</v>
      </c>
      <c r="H49" s="25">
        <v>0</v>
      </c>
      <c r="I49" s="1">
        <f t="shared" si="2"/>
        <v>0</v>
      </c>
    </row>
    <row r="50" spans="1:9" x14ac:dyDescent="0.25">
      <c r="A50" s="15" t="s">
        <v>85</v>
      </c>
      <c r="B50" s="19" t="s">
        <v>86</v>
      </c>
      <c r="C50" s="22">
        <f>VLOOKUP(A50,'[1]2013 FR Addendum A'!$1:$1048576,5,FALSE)</f>
        <v>2354.79</v>
      </c>
      <c r="D50" s="25">
        <v>0</v>
      </c>
      <c r="E50" s="26">
        <f t="shared" si="0"/>
        <v>0</v>
      </c>
      <c r="F50" s="24">
        <v>0</v>
      </c>
      <c r="G50" s="22">
        <f t="shared" si="1"/>
        <v>0</v>
      </c>
      <c r="H50" s="25">
        <v>0</v>
      </c>
      <c r="I50" s="1">
        <f t="shared" si="2"/>
        <v>0</v>
      </c>
    </row>
    <row r="51" spans="1:9" x14ac:dyDescent="0.25">
      <c r="A51" s="15" t="s">
        <v>87</v>
      </c>
      <c r="B51" s="19" t="s">
        <v>88</v>
      </c>
      <c r="C51" s="22">
        <f>VLOOKUP(A51,'[1]2013 FR Addendum A'!$1:$1048576,5,FALSE)</f>
        <v>3300.64</v>
      </c>
      <c r="D51" s="25">
        <v>0</v>
      </c>
      <c r="E51" s="26">
        <f t="shared" si="0"/>
        <v>0</v>
      </c>
      <c r="F51" s="24">
        <v>1E-4</v>
      </c>
      <c r="G51" s="22">
        <f t="shared" si="1"/>
        <v>0.33006400000000002</v>
      </c>
      <c r="H51" s="25">
        <v>0</v>
      </c>
      <c r="I51" s="1">
        <f t="shared" si="2"/>
        <v>0</v>
      </c>
    </row>
    <row r="52" spans="1:9" x14ac:dyDescent="0.25">
      <c r="A52" s="15" t="s">
        <v>89</v>
      </c>
      <c r="B52" s="19" t="s">
        <v>90</v>
      </c>
      <c r="C52" s="22">
        <f>VLOOKUP(A52,'[1]2013 FR Addendum A'!$1:$1048576,5,FALSE)</f>
        <v>2564.75</v>
      </c>
      <c r="D52" s="25">
        <v>4.5999999999999999E-3</v>
      </c>
      <c r="E52" s="26">
        <f t="shared" si="0"/>
        <v>11.79785</v>
      </c>
      <c r="F52" s="24">
        <v>5.8099999999999999E-2</v>
      </c>
      <c r="G52" s="22">
        <f t="shared" si="1"/>
        <v>149.01197500000001</v>
      </c>
      <c r="H52" s="25">
        <v>0</v>
      </c>
      <c r="I52" s="1">
        <f t="shared" si="2"/>
        <v>0</v>
      </c>
    </row>
    <row r="53" spans="1:9" x14ac:dyDescent="0.25">
      <c r="A53" s="15" t="s">
        <v>91</v>
      </c>
      <c r="B53" s="19" t="s">
        <v>92</v>
      </c>
      <c r="C53" s="22">
        <f>VLOOKUP(A53,'[1]2013 FR Addendum A'!$1:$1048576,5,FALSE)</f>
        <v>412.39</v>
      </c>
      <c r="D53" s="25">
        <v>3.49E-2</v>
      </c>
      <c r="E53" s="26">
        <f t="shared" si="0"/>
        <v>14.392410999999999</v>
      </c>
      <c r="F53" s="24">
        <v>1.7299999999999999E-2</v>
      </c>
      <c r="G53" s="22">
        <f t="shared" si="1"/>
        <v>7.1343469999999991</v>
      </c>
      <c r="H53" s="25">
        <v>1E-4</v>
      </c>
      <c r="I53" s="1">
        <f t="shared" si="2"/>
        <v>4.1238999999999998E-2</v>
      </c>
    </row>
    <row r="54" spans="1:9" x14ac:dyDescent="0.25">
      <c r="A54" s="15" t="s">
        <v>93</v>
      </c>
      <c r="B54" s="19" t="s">
        <v>94</v>
      </c>
      <c r="C54" s="22">
        <f>VLOOKUP(A54,'[1]2013 FR Addendum A'!$1:$1048576,5,FALSE)</f>
        <v>77.3</v>
      </c>
      <c r="D54" s="25">
        <v>0</v>
      </c>
      <c r="E54" s="26">
        <f t="shared" si="0"/>
        <v>0</v>
      </c>
      <c r="F54" s="24">
        <v>1.9E-3</v>
      </c>
      <c r="G54" s="22">
        <f t="shared" si="1"/>
        <v>0.14687</v>
      </c>
      <c r="H54" s="25">
        <v>1E-4</v>
      </c>
      <c r="I54" s="1">
        <f t="shared" si="2"/>
        <v>7.7299999999999999E-3</v>
      </c>
    </row>
    <row r="55" spans="1:9" x14ac:dyDescent="0.25">
      <c r="A55" s="15" t="s">
        <v>95</v>
      </c>
      <c r="B55" s="19" t="s">
        <v>96</v>
      </c>
      <c r="C55" s="22">
        <f>VLOOKUP(A55,'[1]2013 FR Addendum A'!$1:$1048576,5,FALSE)</f>
        <v>142.88</v>
      </c>
      <c r="D55" s="25">
        <v>8.0000000000000004E-4</v>
      </c>
      <c r="E55" s="26">
        <f t="shared" si="0"/>
        <v>0.114304</v>
      </c>
      <c r="F55" s="24">
        <v>1.1999999999999999E-3</v>
      </c>
      <c r="G55" s="22">
        <f t="shared" si="1"/>
        <v>0.17145599999999997</v>
      </c>
      <c r="H55" s="25">
        <v>2.0000000000000001E-4</v>
      </c>
      <c r="I55" s="1">
        <f t="shared" si="2"/>
        <v>2.8576000000000001E-2</v>
      </c>
    </row>
    <row r="56" spans="1:9" x14ac:dyDescent="0.25">
      <c r="A56" s="15" t="s">
        <v>97</v>
      </c>
      <c r="B56" s="19" t="s">
        <v>98</v>
      </c>
      <c r="C56" s="22">
        <f>VLOOKUP(A56,'[1]2013 FR Addendum A'!$1:$1048576,5,FALSE)</f>
        <v>337.25</v>
      </c>
      <c r="D56" s="25">
        <v>2.9999999999999997E-4</v>
      </c>
      <c r="E56" s="26">
        <f t="shared" si="0"/>
        <v>0.10117499999999999</v>
      </c>
      <c r="F56" s="24">
        <v>8.9999999999999998E-4</v>
      </c>
      <c r="G56" s="22">
        <f t="shared" si="1"/>
        <v>0.30352499999999999</v>
      </c>
      <c r="H56" s="25">
        <v>0</v>
      </c>
      <c r="I56" s="1">
        <f t="shared" si="2"/>
        <v>0</v>
      </c>
    </row>
    <row r="57" spans="1:9" x14ac:dyDescent="0.25">
      <c r="A57" s="15" t="s">
        <v>99</v>
      </c>
      <c r="B57" s="19" t="s">
        <v>100</v>
      </c>
      <c r="C57" s="22">
        <f>VLOOKUP(A57,'[1]2013 FR Addendum A'!$1:$1048576,5,FALSE)</f>
        <v>1352.05</v>
      </c>
      <c r="D57" s="25">
        <v>1.09E-2</v>
      </c>
      <c r="E57" s="26">
        <f t="shared" si="0"/>
        <v>14.737344999999999</v>
      </c>
      <c r="F57" s="24">
        <v>4.4400000000000002E-2</v>
      </c>
      <c r="G57" s="22">
        <f t="shared" si="1"/>
        <v>60.031019999999998</v>
      </c>
      <c r="H57" s="25">
        <v>0</v>
      </c>
      <c r="I57" s="1">
        <f t="shared" si="2"/>
        <v>0</v>
      </c>
    </row>
    <row r="58" spans="1:9" x14ac:dyDescent="0.25">
      <c r="A58" s="15" t="s">
        <v>101</v>
      </c>
      <c r="B58" s="19" t="s">
        <v>102</v>
      </c>
      <c r="C58" s="22">
        <f>VLOOKUP(A58,'[1]2013 FR Addendum A'!$1:$1048576,5,FALSE)</f>
        <v>2026.82</v>
      </c>
      <c r="D58" s="25">
        <v>4.8800000000000003E-2</v>
      </c>
      <c r="E58" s="26">
        <f t="shared" si="0"/>
        <v>98.908816000000002</v>
      </c>
      <c r="F58" s="24">
        <v>5.6300000000000003E-2</v>
      </c>
      <c r="G58" s="22">
        <f t="shared" si="1"/>
        <v>114.109966</v>
      </c>
      <c r="H58" s="25">
        <v>0</v>
      </c>
      <c r="I58" s="1">
        <f t="shared" si="2"/>
        <v>0</v>
      </c>
    </row>
    <row r="59" spans="1:9" x14ac:dyDescent="0.25">
      <c r="A59" s="15" t="s">
        <v>103</v>
      </c>
      <c r="B59" s="19" t="s">
        <v>104</v>
      </c>
      <c r="C59" s="22">
        <f>VLOOKUP(A59,'[1]2013 FR Addendum A'!$1:$1048576,5,FALSE)</f>
        <v>763.88</v>
      </c>
      <c r="D59" s="25">
        <v>1.4E-3</v>
      </c>
      <c r="E59" s="26">
        <f t="shared" si="0"/>
        <v>1.0694319999999999</v>
      </c>
      <c r="F59" s="24">
        <v>6.5100000000000005E-2</v>
      </c>
      <c r="G59" s="22">
        <f t="shared" si="1"/>
        <v>49.728588000000002</v>
      </c>
      <c r="H59" s="25">
        <v>0</v>
      </c>
      <c r="I59" s="1">
        <f t="shared" si="2"/>
        <v>0</v>
      </c>
    </row>
    <row r="60" spans="1:9" x14ac:dyDescent="0.25">
      <c r="A60" s="15" t="s">
        <v>105</v>
      </c>
      <c r="B60" s="19" t="s">
        <v>106</v>
      </c>
      <c r="C60" s="22">
        <f>VLOOKUP(A60,'[1]2013 FR Addendum A'!$1:$1048576,5,FALSE)</f>
        <v>35.090000000000003</v>
      </c>
      <c r="D60" s="25">
        <v>2.9999999999999997E-4</v>
      </c>
      <c r="E60" s="26">
        <f t="shared" si="0"/>
        <v>1.0527E-2</v>
      </c>
      <c r="F60" s="24">
        <v>8.5300000000000001E-2</v>
      </c>
      <c r="G60" s="22">
        <f t="shared" si="1"/>
        <v>2.9931770000000002</v>
      </c>
      <c r="H60" s="25">
        <v>8.0000000000000004E-4</v>
      </c>
      <c r="I60" s="1">
        <f t="shared" si="2"/>
        <v>2.8072000000000003E-2</v>
      </c>
    </row>
    <row r="61" spans="1:9" x14ac:dyDescent="0.25">
      <c r="A61" s="15" t="s">
        <v>107</v>
      </c>
      <c r="B61" s="19" t="s">
        <v>108</v>
      </c>
      <c r="C61" s="22">
        <f>VLOOKUP(A61,'[1]2013 FR Addendum A'!$1:$1048576,5,FALSE)</f>
        <v>100.94</v>
      </c>
      <c r="D61" s="25">
        <v>1E-4</v>
      </c>
      <c r="E61" s="26">
        <f t="shared" si="0"/>
        <v>1.0094000000000001E-2</v>
      </c>
      <c r="F61" s="24">
        <v>1.17E-2</v>
      </c>
      <c r="G61" s="22">
        <f t="shared" si="1"/>
        <v>1.180998</v>
      </c>
      <c r="H61" s="25">
        <v>1E-4</v>
      </c>
      <c r="I61" s="1">
        <f t="shared" si="2"/>
        <v>1.0094000000000001E-2</v>
      </c>
    </row>
    <row r="62" spans="1:9" x14ac:dyDescent="0.25">
      <c r="A62" s="15" t="s">
        <v>109</v>
      </c>
      <c r="B62" s="19" t="s">
        <v>110</v>
      </c>
      <c r="C62" s="22">
        <f>VLOOKUP(A62,'[1]2013 FR Addendum A'!$1:$1048576,5,FALSE)</f>
        <v>247.41</v>
      </c>
      <c r="D62" s="25">
        <v>5.7000000000000002E-3</v>
      </c>
      <c r="E62" s="26">
        <f t="shared" si="0"/>
        <v>1.410237</v>
      </c>
      <c r="F62" s="24">
        <v>9.7900000000000001E-2</v>
      </c>
      <c r="G62" s="22">
        <f t="shared" si="1"/>
        <v>24.221439</v>
      </c>
      <c r="H62" s="25">
        <v>6.9999999999999999E-4</v>
      </c>
      <c r="I62" s="1">
        <f t="shared" si="2"/>
        <v>0.17318700000000001</v>
      </c>
    </row>
    <row r="63" spans="1:9" x14ac:dyDescent="0.25">
      <c r="A63" s="15" t="s">
        <v>111</v>
      </c>
      <c r="B63" s="19" t="s">
        <v>112</v>
      </c>
      <c r="C63" s="22">
        <f>VLOOKUP(A63,'[1]2013 FR Addendum A'!$1:$1048576,5,FALSE)</f>
        <v>2649.52</v>
      </c>
      <c r="D63" s="25">
        <v>0.1124</v>
      </c>
      <c r="E63" s="26">
        <f t="shared" si="0"/>
        <v>297.80604799999998</v>
      </c>
      <c r="F63" s="24">
        <v>2.07E-2</v>
      </c>
      <c r="G63" s="22">
        <f t="shared" si="1"/>
        <v>54.845064000000001</v>
      </c>
      <c r="H63" s="25">
        <v>3.1199999999999999E-2</v>
      </c>
      <c r="I63" s="1">
        <f t="shared" si="2"/>
        <v>82.665024000000003</v>
      </c>
    </row>
    <row r="64" spans="1:9" x14ac:dyDescent="0.25">
      <c r="A64" s="15" t="s">
        <v>629</v>
      </c>
      <c r="B64" s="19" t="s">
        <v>113</v>
      </c>
      <c r="C64" s="22">
        <f>VLOOKUP(A64,'[1]2013 FR Addendum A'!$1:$1048576,5,FALSE)</f>
        <v>7671.18</v>
      </c>
      <c r="D64" s="25">
        <v>0.27279999999999999</v>
      </c>
      <c r="E64" s="26">
        <f t="shared" si="0"/>
        <v>2092.6979040000001</v>
      </c>
      <c r="F64" s="24">
        <v>2.6700000000000002E-2</v>
      </c>
      <c r="G64" s="22">
        <f t="shared" si="1"/>
        <v>204.82050600000002</v>
      </c>
      <c r="H64" s="25">
        <v>1.52E-2</v>
      </c>
      <c r="I64" s="1">
        <f t="shared" si="2"/>
        <v>116.60193600000001</v>
      </c>
    </row>
    <row r="65" spans="1:9" x14ac:dyDescent="0.25">
      <c r="A65" s="15" t="s">
        <v>630</v>
      </c>
      <c r="B65" s="19" t="s">
        <v>703</v>
      </c>
      <c r="C65" s="22">
        <f>VLOOKUP(A65,'[1]2013 FR Addendum A'!$1:$1048576,5,FALSE)</f>
        <v>4023.05</v>
      </c>
      <c r="D65" s="25">
        <v>0.27550000000000002</v>
      </c>
      <c r="E65" s="26">
        <f t="shared" si="0"/>
        <v>1108.3502750000002</v>
      </c>
      <c r="F65" s="24">
        <v>1.77E-2</v>
      </c>
      <c r="G65" s="22">
        <f t="shared" si="1"/>
        <v>71.207985000000008</v>
      </c>
      <c r="H65" s="25">
        <v>1.9599999999999999E-2</v>
      </c>
      <c r="I65" s="1">
        <f t="shared" si="2"/>
        <v>78.851780000000005</v>
      </c>
    </row>
    <row r="66" spans="1:9" x14ac:dyDescent="0.25">
      <c r="A66" s="15" t="s">
        <v>631</v>
      </c>
      <c r="B66" s="19" t="s">
        <v>114</v>
      </c>
      <c r="C66" s="22">
        <f>VLOOKUP(A66,'[1]2013 FR Addendum A'!$1:$1048576,5,FALSE)</f>
        <v>705.36</v>
      </c>
      <c r="D66" s="25">
        <v>1.18E-2</v>
      </c>
      <c r="E66" s="26">
        <f t="shared" si="0"/>
        <v>8.3232479999999995</v>
      </c>
      <c r="F66" s="24">
        <v>4.2500000000000003E-2</v>
      </c>
      <c r="G66" s="22">
        <f t="shared" si="1"/>
        <v>29.977800000000002</v>
      </c>
      <c r="H66" s="25">
        <v>2.0000000000000001E-4</v>
      </c>
      <c r="I66" s="1">
        <f t="shared" si="2"/>
        <v>0.141072</v>
      </c>
    </row>
    <row r="67" spans="1:9" x14ac:dyDescent="0.25">
      <c r="A67" s="15" t="s">
        <v>632</v>
      </c>
      <c r="B67" s="19" t="s">
        <v>115</v>
      </c>
      <c r="C67" s="22">
        <f>VLOOKUP(A67,'[1]2013 FR Addendum A'!$1:$1048576,5,FALSE)</f>
        <v>3922.31</v>
      </c>
      <c r="D67" s="25">
        <v>0.32700000000000001</v>
      </c>
      <c r="E67" s="26">
        <f t="shared" si="0"/>
        <v>1282.59537</v>
      </c>
      <c r="F67" s="24">
        <v>1.9E-2</v>
      </c>
      <c r="G67" s="22">
        <f t="shared" si="1"/>
        <v>74.523889999999994</v>
      </c>
      <c r="H67" s="25">
        <v>2.0000000000000001E-4</v>
      </c>
      <c r="I67" s="1">
        <f t="shared" si="2"/>
        <v>0.78446199999999999</v>
      </c>
    </row>
    <row r="68" spans="1:9" x14ac:dyDescent="0.25">
      <c r="A68" s="15" t="s">
        <v>634</v>
      </c>
      <c r="B68" s="19" t="s">
        <v>116</v>
      </c>
      <c r="C68" s="22">
        <f>VLOOKUP(A68,'[1]2013 FR Addendum A'!$1:$1048576,5,FALSE)</f>
        <v>8179.09</v>
      </c>
      <c r="D68" s="25">
        <v>0.4229</v>
      </c>
      <c r="E68" s="26">
        <f t="shared" ref="E68:E131" si="3">D68*C68</f>
        <v>3458.9371609999998</v>
      </c>
      <c r="F68" s="24">
        <v>1.7299999999999999E-2</v>
      </c>
      <c r="G68" s="22">
        <f t="shared" ref="G68:G131" si="4">F68*C68</f>
        <v>141.498257</v>
      </c>
      <c r="H68" s="25">
        <v>4.0000000000000002E-4</v>
      </c>
      <c r="I68" s="1">
        <f t="shared" ref="I68:I131" si="5">H68*C68</f>
        <v>3.2716360000000004</v>
      </c>
    </row>
    <row r="69" spans="1:9" x14ac:dyDescent="0.25">
      <c r="A69" s="15" t="s">
        <v>117</v>
      </c>
      <c r="B69" s="19" t="s">
        <v>118</v>
      </c>
      <c r="C69" s="22">
        <f>VLOOKUP(A69,'[1]2013 FR Addendum A'!$1:$1048576,5,FALSE)</f>
        <v>3100.23</v>
      </c>
      <c r="D69" s="25">
        <v>9.6100000000000005E-2</v>
      </c>
      <c r="E69" s="26">
        <f t="shared" si="3"/>
        <v>297.93210300000004</v>
      </c>
      <c r="F69" s="24">
        <v>4.8099999999999997E-2</v>
      </c>
      <c r="G69" s="22">
        <f t="shared" si="4"/>
        <v>149.12106299999999</v>
      </c>
      <c r="H69" s="25">
        <v>6.9999999999999999E-4</v>
      </c>
      <c r="I69" s="1">
        <f t="shared" si="5"/>
        <v>2.1701609999999998</v>
      </c>
    </row>
    <row r="70" spans="1:9" x14ac:dyDescent="0.25">
      <c r="A70" s="15" t="s">
        <v>633</v>
      </c>
      <c r="B70" s="19" t="s">
        <v>119</v>
      </c>
      <c r="C70" s="22">
        <f>VLOOKUP(A70,'[1]2013 FR Addendum A'!$1:$1048576,5,FALSE)</f>
        <v>8230.14</v>
      </c>
      <c r="D70" s="25">
        <v>0.69469999999999998</v>
      </c>
      <c r="E70" s="26">
        <f t="shared" si="3"/>
        <v>5717.4782579999992</v>
      </c>
      <c r="F70" s="24">
        <v>1.49E-2</v>
      </c>
      <c r="G70" s="22">
        <f t="shared" si="4"/>
        <v>122.62908599999999</v>
      </c>
      <c r="H70" s="25">
        <v>8.0000000000000004E-4</v>
      </c>
      <c r="I70" s="1">
        <f t="shared" si="5"/>
        <v>6.5841120000000002</v>
      </c>
    </row>
    <row r="71" spans="1:9" x14ac:dyDescent="0.25">
      <c r="A71" s="15" t="s">
        <v>635</v>
      </c>
      <c r="B71" s="19" t="s">
        <v>704</v>
      </c>
      <c r="C71" s="22">
        <f>VLOOKUP(A71,'[1]2013 FR Addendum A'!$1:$1048576,5,FALSE)</f>
        <v>6612.36</v>
      </c>
      <c r="D71" s="25">
        <v>0.71060000000000001</v>
      </c>
      <c r="E71" s="26">
        <f t="shared" si="3"/>
        <v>4698.7430159999994</v>
      </c>
      <c r="F71" s="24">
        <v>1.35E-2</v>
      </c>
      <c r="G71" s="22">
        <f t="shared" si="4"/>
        <v>89.266859999999994</v>
      </c>
      <c r="H71" s="25">
        <v>0</v>
      </c>
      <c r="I71" s="1">
        <f t="shared" si="5"/>
        <v>0</v>
      </c>
    </row>
    <row r="72" spans="1:9" x14ac:dyDescent="0.25">
      <c r="A72" s="15" t="s">
        <v>120</v>
      </c>
      <c r="B72" s="19" t="s">
        <v>121</v>
      </c>
      <c r="C72" s="22">
        <f>VLOOKUP(A72,'[1]2013 FR Addendum A'!$1:$1048576,5,FALSE)</f>
        <v>3024.65</v>
      </c>
      <c r="D72" s="25">
        <v>0.313</v>
      </c>
      <c r="E72" s="26">
        <f t="shared" si="3"/>
        <v>946.71545000000003</v>
      </c>
      <c r="F72" s="24">
        <v>2.0500000000000001E-2</v>
      </c>
      <c r="G72" s="22">
        <f t="shared" si="4"/>
        <v>62.005325000000006</v>
      </c>
      <c r="H72" s="25">
        <v>7.0000000000000001E-3</v>
      </c>
      <c r="I72" s="1">
        <f t="shared" si="5"/>
        <v>21.172550000000001</v>
      </c>
    </row>
    <row r="73" spans="1:9" x14ac:dyDescent="0.25">
      <c r="A73" s="15" t="s">
        <v>122</v>
      </c>
      <c r="B73" s="19" t="s">
        <v>123</v>
      </c>
      <c r="C73" s="22">
        <f>VLOOKUP(A73,'[1]2013 FR Addendum A'!$1:$1048576,5,FALSE)</f>
        <v>1958.67</v>
      </c>
      <c r="D73" s="25">
        <v>3.3599999999999998E-2</v>
      </c>
      <c r="E73" s="26">
        <f t="shared" si="3"/>
        <v>65.811312000000001</v>
      </c>
      <c r="F73" s="24">
        <v>4.7300000000000002E-2</v>
      </c>
      <c r="G73" s="22">
        <f t="shared" si="4"/>
        <v>92.645091000000008</v>
      </c>
      <c r="H73" s="25">
        <v>8.0000000000000004E-4</v>
      </c>
      <c r="I73" s="1">
        <f t="shared" si="5"/>
        <v>1.5669360000000001</v>
      </c>
    </row>
    <row r="74" spans="1:9" x14ac:dyDescent="0.25">
      <c r="A74" s="15" t="s">
        <v>124</v>
      </c>
      <c r="B74" s="19" t="s">
        <v>125</v>
      </c>
      <c r="C74" s="22">
        <f>VLOOKUP(A74,'[1]2013 FR Addendum A'!$1:$1048576,5,FALSE)</f>
        <v>2149.2600000000002</v>
      </c>
      <c r="D74" s="25">
        <v>0.26350000000000001</v>
      </c>
      <c r="E74" s="26">
        <f t="shared" si="3"/>
        <v>566.33001000000013</v>
      </c>
      <c r="F74" s="24">
        <v>3.3500000000000002E-2</v>
      </c>
      <c r="G74" s="22">
        <f t="shared" si="4"/>
        <v>72.00021000000001</v>
      </c>
      <c r="H74" s="25">
        <v>1.3599999999999999E-2</v>
      </c>
      <c r="I74" s="1">
        <f t="shared" si="5"/>
        <v>29.229936000000002</v>
      </c>
    </row>
    <row r="75" spans="1:9" x14ac:dyDescent="0.25">
      <c r="A75" s="15" t="s">
        <v>126</v>
      </c>
      <c r="B75" s="19" t="s">
        <v>127</v>
      </c>
      <c r="C75" s="22">
        <f>VLOOKUP(A75,'[1]2013 FR Addendum A'!$1:$1048576,5,FALSE)</f>
        <v>160.83000000000001</v>
      </c>
      <c r="D75" s="25">
        <v>1.8E-3</v>
      </c>
      <c r="E75" s="26">
        <f t="shared" si="3"/>
        <v>0.28949400000000003</v>
      </c>
      <c r="F75" s="24">
        <v>1.3299999999999999E-2</v>
      </c>
      <c r="G75" s="22">
        <f t="shared" si="4"/>
        <v>2.1390389999999999</v>
      </c>
      <c r="H75" s="25">
        <v>0</v>
      </c>
      <c r="I75" s="1">
        <f t="shared" si="5"/>
        <v>0</v>
      </c>
    </row>
    <row r="76" spans="1:9" x14ac:dyDescent="0.25">
      <c r="A76" s="15" t="s">
        <v>128</v>
      </c>
      <c r="B76" s="19" t="s">
        <v>129</v>
      </c>
      <c r="C76" s="22">
        <f>VLOOKUP(A76,'[1]2013 FR Addendum A'!$1:$1048576,5,FALSE)</f>
        <v>79.91</v>
      </c>
      <c r="D76" s="25">
        <v>0</v>
      </c>
      <c r="E76" s="26">
        <f t="shared" si="3"/>
        <v>0</v>
      </c>
      <c r="F76" s="24">
        <v>0</v>
      </c>
      <c r="G76" s="22">
        <f t="shared" si="4"/>
        <v>0</v>
      </c>
      <c r="H76" s="25">
        <v>0</v>
      </c>
      <c r="I76" s="1">
        <f t="shared" si="5"/>
        <v>0</v>
      </c>
    </row>
    <row r="77" spans="1:9" x14ac:dyDescent="0.25">
      <c r="A77" s="15" t="s">
        <v>130</v>
      </c>
      <c r="B77" s="19" t="s">
        <v>131</v>
      </c>
      <c r="C77" s="22">
        <f>VLOOKUP(A77,'[1]2013 FR Addendum A'!$1:$1048576,5,FALSE)</f>
        <v>108.61</v>
      </c>
      <c r="D77" s="25">
        <v>1E-4</v>
      </c>
      <c r="E77" s="26">
        <f t="shared" si="3"/>
        <v>1.0861000000000001E-2</v>
      </c>
      <c r="F77" s="24">
        <v>2.9999999999999997E-4</v>
      </c>
      <c r="G77" s="22">
        <f t="shared" si="4"/>
        <v>3.2582999999999994E-2</v>
      </c>
      <c r="H77" s="25">
        <v>1E-4</v>
      </c>
      <c r="I77" s="1">
        <f t="shared" si="5"/>
        <v>1.0861000000000001E-2</v>
      </c>
    </row>
    <row r="78" spans="1:9" x14ac:dyDescent="0.25">
      <c r="A78" s="15" t="s">
        <v>132</v>
      </c>
      <c r="B78" s="19" t="s">
        <v>133</v>
      </c>
      <c r="C78" s="22">
        <f>VLOOKUP(A78,'[1]2013 FR Addendum A'!$1:$1048576,5,FALSE)</f>
        <v>66.52</v>
      </c>
      <c r="D78" s="25">
        <v>1E-4</v>
      </c>
      <c r="E78" s="26">
        <f t="shared" si="3"/>
        <v>6.6519999999999999E-3</v>
      </c>
      <c r="F78" s="24">
        <v>5.1000000000000004E-3</v>
      </c>
      <c r="G78" s="22">
        <f t="shared" si="4"/>
        <v>0.339252</v>
      </c>
      <c r="H78" s="25">
        <v>1E-4</v>
      </c>
      <c r="I78" s="1">
        <f t="shared" si="5"/>
        <v>6.6519999999999999E-3</v>
      </c>
    </row>
    <row r="79" spans="1:9" x14ac:dyDescent="0.25">
      <c r="A79" s="15" t="s">
        <v>134</v>
      </c>
      <c r="B79" s="19" t="s">
        <v>685</v>
      </c>
      <c r="C79" s="22">
        <f>VLOOKUP(A79,'[1]2013 FR Addendum A'!$1:$1048576,5,FALSE)</f>
        <v>26.67</v>
      </c>
      <c r="D79" s="25">
        <v>0</v>
      </c>
      <c r="E79" s="26">
        <f t="shared" si="3"/>
        <v>0</v>
      </c>
      <c r="F79" s="24">
        <v>6.9999999999999999E-4</v>
      </c>
      <c r="G79" s="22">
        <f t="shared" si="4"/>
        <v>1.8669000000000002E-2</v>
      </c>
      <c r="H79" s="25">
        <v>0</v>
      </c>
      <c r="I79" s="1">
        <f t="shared" si="5"/>
        <v>0</v>
      </c>
    </row>
    <row r="80" spans="1:9" x14ac:dyDescent="0.25">
      <c r="A80" s="15" t="s">
        <v>135</v>
      </c>
      <c r="B80" s="19" t="s">
        <v>136</v>
      </c>
      <c r="C80" s="22">
        <f>VLOOKUP(A80,'[1]2013 FR Addendum A'!$1:$1048576,5,FALSE)</f>
        <v>176.82</v>
      </c>
      <c r="D80" s="25">
        <v>0</v>
      </c>
      <c r="E80" s="26">
        <f t="shared" si="3"/>
        <v>0</v>
      </c>
      <c r="F80" s="24">
        <v>4.0000000000000002E-4</v>
      </c>
      <c r="G80" s="22">
        <f t="shared" si="4"/>
        <v>7.0727999999999999E-2</v>
      </c>
      <c r="H80" s="25">
        <v>3.0999999999999999E-3</v>
      </c>
      <c r="I80" s="1">
        <f t="shared" si="5"/>
        <v>0.54814199999999991</v>
      </c>
    </row>
    <row r="81" spans="1:9" x14ac:dyDescent="0.25">
      <c r="A81" s="15" t="s">
        <v>137</v>
      </c>
      <c r="B81" s="19" t="s">
        <v>138</v>
      </c>
      <c r="C81" s="22">
        <f>VLOOKUP(A81,'[1]2013 FR Addendum A'!$1:$1048576,5,FALSE)</f>
        <v>303.52</v>
      </c>
      <c r="D81" s="25">
        <v>5.0000000000000001E-4</v>
      </c>
      <c r="E81" s="26">
        <f t="shared" si="3"/>
        <v>0.15176000000000001</v>
      </c>
      <c r="F81" s="24">
        <v>3.6499999999999998E-2</v>
      </c>
      <c r="G81" s="22">
        <f t="shared" si="4"/>
        <v>11.078479999999999</v>
      </c>
      <c r="H81" s="25">
        <v>2.9999999999999997E-4</v>
      </c>
      <c r="I81" s="1">
        <f t="shared" si="5"/>
        <v>9.1055999999999984E-2</v>
      </c>
    </row>
    <row r="82" spans="1:9" x14ac:dyDescent="0.25">
      <c r="A82" s="15" t="s">
        <v>624</v>
      </c>
      <c r="B82" s="19" t="s">
        <v>622</v>
      </c>
      <c r="C82" s="22">
        <f>VLOOKUP(A82,'[1]2013 FR Addendum A'!$1:$1048576,5,FALSE)</f>
        <v>39.31</v>
      </c>
      <c r="D82" s="25">
        <v>0</v>
      </c>
      <c r="E82" s="26">
        <f t="shared" si="3"/>
        <v>0</v>
      </c>
      <c r="F82" s="24">
        <v>0</v>
      </c>
      <c r="G82" s="22">
        <f t="shared" si="4"/>
        <v>0</v>
      </c>
      <c r="H82" s="25">
        <v>0</v>
      </c>
      <c r="I82" s="1">
        <f t="shared" si="5"/>
        <v>0</v>
      </c>
    </row>
    <row r="83" spans="1:9" x14ac:dyDescent="0.25">
      <c r="A83" s="15" t="s">
        <v>139</v>
      </c>
      <c r="B83" s="19" t="s">
        <v>140</v>
      </c>
      <c r="C83" s="22">
        <f>VLOOKUP(A83,'[1]2013 FR Addendum A'!$1:$1048576,5,FALSE)</f>
        <v>1156.5</v>
      </c>
      <c r="D83" s="25">
        <v>6.4799999999999996E-2</v>
      </c>
      <c r="E83" s="26">
        <f t="shared" si="3"/>
        <v>74.941199999999995</v>
      </c>
      <c r="F83" s="24">
        <v>1.32E-2</v>
      </c>
      <c r="G83" s="22">
        <f t="shared" si="4"/>
        <v>15.2658</v>
      </c>
      <c r="H83" s="25">
        <v>2.0999999999999999E-3</v>
      </c>
      <c r="I83" s="1">
        <f t="shared" si="5"/>
        <v>2.4286499999999998</v>
      </c>
    </row>
    <row r="84" spans="1:9" x14ac:dyDescent="0.25">
      <c r="A84" s="15" t="s">
        <v>636</v>
      </c>
      <c r="B84" s="19" t="s">
        <v>141</v>
      </c>
      <c r="C84" s="22">
        <f>VLOOKUP(A84,'[1]2013 FR Addendum A'!$1:$1048576,5,FALSE)</f>
        <v>6110.44</v>
      </c>
      <c r="D84" s="25">
        <v>0.50170000000000003</v>
      </c>
      <c r="E84" s="26">
        <f t="shared" si="3"/>
        <v>3065.6077479999999</v>
      </c>
      <c r="F84" s="24">
        <v>1.78E-2</v>
      </c>
      <c r="G84" s="22">
        <f t="shared" si="4"/>
        <v>108.76583199999999</v>
      </c>
      <c r="H84" s="25">
        <v>1.6500000000000001E-2</v>
      </c>
      <c r="I84" s="1">
        <f t="shared" si="5"/>
        <v>100.82226</v>
      </c>
    </row>
    <row r="85" spans="1:9" x14ac:dyDescent="0.25">
      <c r="A85" s="15" t="s">
        <v>142</v>
      </c>
      <c r="B85" s="19" t="s">
        <v>143</v>
      </c>
      <c r="C85" s="22">
        <f>VLOOKUP(A85,'[1]2013 FR Addendum A'!$1:$1048576,5,FALSE)</f>
        <v>1683.13</v>
      </c>
      <c r="D85" s="25">
        <v>9.7699999999999995E-2</v>
      </c>
      <c r="E85" s="26">
        <f t="shared" si="3"/>
        <v>164.441801</v>
      </c>
      <c r="F85" s="24">
        <v>6.2100000000000002E-2</v>
      </c>
      <c r="G85" s="22">
        <f t="shared" si="4"/>
        <v>104.52237300000002</v>
      </c>
      <c r="H85" s="25">
        <v>2.9999999999999997E-4</v>
      </c>
      <c r="I85" s="1">
        <f t="shared" si="5"/>
        <v>0.50493900000000003</v>
      </c>
    </row>
    <row r="86" spans="1:9" x14ac:dyDescent="0.25">
      <c r="A86" s="15" t="s">
        <v>637</v>
      </c>
      <c r="B86" s="19" t="s">
        <v>144</v>
      </c>
      <c r="C86" s="22">
        <f>VLOOKUP(A86,'[1]2013 FR Addendum A'!$1:$1048576,5,FALSE)</f>
        <v>3766.05</v>
      </c>
      <c r="D86" s="25">
        <v>0.4778</v>
      </c>
      <c r="E86" s="26">
        <f t="shared" si="3"/>
        <v>1799.4186900000002</v>
      </c>
      <c r="F86" s="24">
        <v>3.4000000000000002E-2</v>
      </c>
      <c r="G86" s="22">
        <f t="shared" si="4"/>
        <v>128.04570000000001</v>
      </c>
      <c r="H86" s="25">
        <v>3.0000000000000001E-3</v>
      </c>
      <c r="I86" s="1">
        <f t="shared" si="5"/>
        <v>11.298150000000001</v>
      </c>
    </row>
    <row r="87" spans="1:9" x14ac:dyDescent="0.25">
      <c r="A87" s="15" t="s">
        <v>638</v>
      </c>
      <c r="B87" s="19" t="s">
        <v>705</v>
      </c>
      <c r="C87" s="22">
        <f>VLOOKUP(A87,'[1]2013 FR Addendum A'!$1:$1048576,5,FALSE)</f>
        <v>22512.04</v>
      </c>
      <c r="D87" s="25">
        <v>0.84099999999999997</v>
      </c>
      <c r="E87" s="26">
        <f t="shared" si="3"/>
        <v>18932.625639999998</v>
      </c>
      <c r="F87" s="24">
        <v>5.4999999999999997E-3</v>
      </c>
      <c r="G87" s="22">
        <f t="shared" si="4"/>
        <v>123.81622</v>
      </c>
      <c r="H87" s="25">
        <v>1E-4</v>
      </c>
      <c r="I87" s="1">
        <f t="shared" si="5"/>
        <v>2.251204</v>
      </c>
    </row>
    <row r="88" spans="1:9" x14ac:dyDescent="0.25">
      <c r="A88" s="15" t="s">
        <v>639</v>
      </c>
      <c r="B88" s="19" t="s">
        <v>706</v>
      </c>
      <c r="C88" s="22">
        <f>VLOOKUP(A88,'[1]2013 FR Addendum A'!$1:$1048576,5,FALSE)</f>
        <v>30680.01</v>
      </c>
      <c r="D88" s="25">
        <v>0.83909999999999996</v>
      </c>
      <c r="E88" s="26">
        <f t="shared" si="3"/>
        <v>25743.596390999999</v>
      </c>
      <c r="F88" s="24">
        <v>5.4000000000000003E-3</v>
      </c>
      <c r="G88" s="22">
        <f t="shared" si="4"/>
        <v>165.672054</v>
      </c>
      <c r="H88" s="25">
        <v>4.0000000000000002E-4</v>
      </c>
      <c r="I88" s="1">
        <f t="shared" si="5"/>
        <v>12.272004000000001</v>
      </c>
    </row>
    <row r="89" spans="1:9" x14ac:dyDescent="0.25">
      <c r="A89" s="15" t="s">
        <v>145</v>
      </c>
      <c r="B89" s="19" t="s">
        <v>146</v>
      </c>
      <c r="C89" s="22">
        <f>VLOOKUP(A89,'[1]2013 FR Addendum A'!$1:$1048576,5,FALSE)</f>
        <v>260.44</v>
      </c>
      <c r="D89" s="25">
        <v>2.0000000000000001E-4</v>
      </c>
      <c r="E89" s="26">
        <f t="shared" si="3"/>
        <v>5.2088000000000002E-2</v>
      </c>
      <c r="F89" s="24">
        <v>4.4600000000000001E-2</v>
      </c>
      <c r="G89" s="22">
        <f t="shared" si="4"/>
        <v>11.615624</v>
      </c>
      <c r="H89" s="25">
        <v>1E-4</v>
      </c>
      <c r="I89" s="1">
        <f t="shared" si="5"/>
        <v>2.6044000000000001E-2</v>
      </c>
    </row>
    <row r="90" spans="1:9" x14ac:dyDescent="0.25">
      <c r="A90" s="15" t="s">
        <v>147</v>
      </c>
      <c r="B90" s="19" t="s">
        <v>148</v>
      </c>
      <c r="C90" s="22">
        <f>VLOOKUP(A90,'[1]2013 FR Addendum A'!$1:$1048576,5,FALSE)</f>
        <v>950.65</v>
      </c>
      <c r="D90" s="25">
        <v>1E-4</v>
      </c>
      <c r="E90" s="26">
        <f t="shared" si="3"/>
        <v>9.5064999999999997E-2</v>
      </c>
      <c r="F90" s="24">
        <v>6.59E-2</v>
      </c>
      <c r="G90" s="22">
        <f t="shared" si="4"/>
        <v>62.647835000000001</v>
      </c>
      <c r="H90" s="25">
        <v>0</v>
      </c>
      <c r="I90" s="1">
        <f t="shared" si="5"/>
        <v>0</v>
      </c>
    </row>
    <row r="91" spans="1:9" x14ac:dyDescent="0.25">
      <c r="A91" s="15" t="s">
        <v>149</v>
      </c>
      <c r="B91" s="19" t="s">
        <v>150</v>
      </c>
      <c r="C91" s="22">
        <f>VLOOKUP(A91,'[1]2013 FR Addendum A'!$1:$1048576,5,FALSE)</f>
        <v>2888.7</v>
      </c>
      <c r="D91" s="25">
        <v>1E-4</v>
      </c>
      <c r="E91" s="26">
        <f t="shared" si="3"/>
        <v>0.28887000000000002</v>
      </c>
      <c r="F91" s="24">
        <v>2.0799999999999999E-2</v>
      </c>
      <c r="G91" s="22">
        <f t="shared" si="4"/>
        <v>60.084959999999995</v>
      </c>
      <c r="H91" s="25">
        <v>0</v>
      </c>
      <c r="I91" s="1">
        <f t="shared" si="5"/>
        <v>0</v>
      </c>
    </row>
    <row r="92" spans="1:9" x14ac:dyDescent="0.25">
      <c r="A92" s="15" t="s">
        <v>151</v>
      </c>
      <c r="B92" s="19" t="s">
        <v>152</v>
      </c>
      <c r="C92" s="22">
        <f>VLOOKUP(A92,'[1]2013 FR Addendum A'!$1:$1048576,5,FALSE)</f>
        <v>1820</v>
      </c>
      <c r="D92" s="25">
        <v>5.4000000000000003E-3</v>
      </c>
      <c r="E92" s="26">
        <f t="shared" si="3"/>
        <v>9.8280000000000012</v>
      </c>
      <c r="F92" s="24">
        <v>5.2299999999999999E-2</v>
      </c>
      <c r="G92" s="22">
        <f t="shared" si="4"/>
        <v>95.185999999999993</v>
      </c>
      <c r="H92" s="25">
        <v>5.0000000000000001E-4</v>
      </c>
      <c r="I92" s="1">
        <f t="shared" si="5"/>
        <v>0.91</v>
      </c>
    </row>
    <row r="93" spans="1:9" x14ac:dyDescent="0.25">
      <c r="A93" s="15" t="s">
        <v>153</v>
      </c>
      <c r="B93" s="19" t="s">
        <v>154</v>
      </c>
      <c r="C93" s="22">
        <f>VLOOKUP(A93,'[1]2013 FR Addendum A'!$1:$1048576,5,FALSE)</f>
        <v>3671.15</v>
      </c>
      <c r="D93" s="25">
        <v>8.5000000000000006E-3</v>
      </c>
      <c r="E93" s="26">
        <f t="shared" si="3"/>
        <v>31.204775000000001</v>
      </c>
      <c r="F93" s="24">
        <v>5.04E-2</v>
      </c>
      <c r="G93" s="22">
        <f t="shared" si="4"/>
        <v>185.02596</v>
      </c>
      <c r="H93" s="25">
        <v>1E-4</v>
      </c>
      <c r="I93" s="1">
        <f t="shared" si="5"/>
        <v>0.36711500000000002</v>
      </c>
    </row>
    <row r="94" spans="1:9" x14ac:dyDescent="0.25">
      <c r="A94" s="15" t="s">
        <v>640</v>
      </c>
      <c r="B94" s="19" t="s">
        <v>155</v>
      </c>
      <c r="C94" s="22">
        <f>VLOOKUP(A94,'[1]2013 FR Addendum A'!$1:$1048576,5,FALSE)</f>
        <v>2679.73</v>
      </c>
      <c r="D94" s="25">
        <v>0.19869999999999999</v>
      </c>
      <c r="E94" s="26">
        <f t="shared" si="3"/>
        <v>532.46235100000001</v>
      </c>
      <c r="F94" s="24">
        <v>4.2500000000000003E-2</v>
      </c>
      <c r="G94" s="22">
        <f t="shared" si="4"/>
        <v>113.88852500000002</v>
      </c>
      <c r="H94" s="25">
        <v>3.2000000000000002E-3</v>
      </c>
      <c r="I94" s="1">
        <f t="shared" si="5"/>
        <v>8.5751360000000005</v>
      </c>
    </row>
    <row r="95" spans="1:9" x14ac:dyDescent="0.25">
      <c r="A95" s="15" t="s">
        <v>156</v>
      </c>
      <c r="B95" s="19" t="s">
        <v>157</v>
      </c>
      <c r="C95" s="22">
        <f>VLOOKUP(A95,'[1]2013 FR Addendum A'!$1:$1048576,5,FALSE)</f>
        <v>439.63</v>
      </c>
      <c r="D95" s="25">
        <v>4.5499999999999999E-2</v>
      </c>
      <c r="E95" s="26">
        <f t="shared" si="3"/>
        <v>20.003164999999999</v>
      </c>
      <c r="F95" s="24">
        <v>2.2800000000000001E-2</v>
      </c>
      <c r="G95" s="22">
        <f t="shared" si="4"/>
        <v>10.023564</v>
      </c>
      <c r="H95" s="25">
        <v>7.4000000000000003E-3</v>
      </c>
      <c r="I95" s="1">
        <f t="shared" si="5"/>
        <v>3.2532620000000003</v>
      </c>
    </row>
    <row r="96" spans="1:9" x14ac:dyDescent="0.25">
      <c r="A96" s="15" t="s">
        <v>158</v>
      </c>
      <c r="B96" s="19" t="s">
        <v>159</v>
      </c>
      <c r="C96" s="22">
        <f>VLOOKUP(A96,'[1]2013 FR Addendum A'!$1:$1048576,5,FALSE)</f>
        <v>81.99</v>
      </c>
      <c r="D96" s="25">
        <v>5.0000000000000001E-4</v>
      </c>
      <c r="E96" s="26">
        <f t="shared" si="3"/>
        <v>4.0994999999999997E-2</v>
      </c>
      <c r="F96" s="24">
        <v>8.9999999999999998E-4</v>
      </c>
      <c r="G96" s="22">
        <f t="shared" si="4"/>
        <v>7.3790999999999995E-2</v>
      </c>
      <c r="H96" s="25">
        <v>2.0000000000000001E-4</v>
      </c>
      <c r="I96" s="1">
        <f t="shared" si="5"/>
        <v>1.6397999999999999E-2</v>
      </c>
    </row>
    <row r="97" spans="1:9" x14ac:dyDescent="0.25">
      <c r="A97" s="15" t="s">
        <v>160</v>
      </c>
      <c r="B97" s="19" t="s">
        <v>161</v>
      </c>
      <c r="C97" s="22">
        <f>VLOOKUP(A97,'[1]2013 FR Addendum A'!$1:$1048576,5,FALSE)</f>
        <v>7910.51</v>
      </c>
      <c r="D97" s="25">
        <v>0</v>
      </c>
      <c r="E97" s="26">
        <f t="shared" si="3"/>
        <v>0</v>
      </c>
      <c r="F97" s="24">
        <v>1E-4</v>
      </c>
      <c r="G97" s="22">
        <f t="shared" si="4"/>
        <v>0.79105100000000006</v>
      </c>
      <c r="H97" s="25">
        <v>0</v>
      </c>
      <c r="I97" s="1">
        <f t="shared" si="5"/>
        <v>0</v>
      </c>
    </row>
    <row r="98" spans="1:9" x14ac:dyDescent="0.25">
      <c r="A98" s="15" t="s">
        <v>162</v>
      </c>
      <c r="B98" s="19" t="s">
        <v>686</v>
      </c>
      <c r="C98" s="22">
        <f>VLOOKUP(A98,'[1]2013 FR Addendum A'!$1:$1048576,5,FALSE)</f>
        <v>133.65</v>
      </c>
      <c r="D98" s="25">
        <v>1.5E-3</v>
      </c>
      <c r="E98" s="26">
        <f t="shared" si="3"/>
        <v>0.20047500000000001</v>
      </c>
      <c r="F98" s="24">
        <v>4.7000000000000002E-3</v>
      </c>
      <c r="G98" s="22">
        <f t="shared" si="4"/>
        <v>0.62815500000000002</v>
      </c>
      <c r="H98" s="25">
        <v>0</v>
      </c>
      <c r="I98" s="1">
        <f t="shared" si="5"/>
        <v>0</v>
      </c>
    </row>
    <row r="99" spans="1:9" x14ac:dyDescent="0.25">
      <c r="A99" s="15" t="s">
        <v>163</v>
      </c>
      <c r="B99" s="19" t="s">
        <v>164</v>
      </c>
      <c r="C99" s="22">
        <f>VLOOKUP(A99,'[1]2013 FR Addendum A'!$1:$1048576,5,FALSE)</f>
        <v>2730.07</v>
      </c>
      <c r="D99" s="25">
        <v>4.82E-2</v>
      </c>
      <c r="E99" s="26">
        <f t="shared" si="3"/>
        <v>131.58937400000002</v>
      </c>
      <c r="F99" s="24">
        <v>5.4899999999999997E-2</v>
      </c>
      <c r="G99" s="22">
        <f t="shared" si="4"/>
        <v>149.880843</v>
      </c>
      <c r="H99" s="25">
        <v>0</v>
      </c>
      <c r="I99" s="1">
        <f t="shared" si="5"/>
        <v>0</v>
      </c>
    </row>
    <row r="100" spans="1:9" x14ac:dyDescent="0.25">
      <c r="A100" s="15" t="s">
        <v>165</v>
      </c>
      <c r="B100" s="19" t="s">
        <v>166</v>
      </c>
      <c r="C100" s="22">
        <f>VLOOKUP(A100,'[1]2013 FR Addendum A'!$1:$1048576,5,FALSE)</f>
        <v>3487.15</v>
      </c>
      <c r="D100" s="25">
        <v>2.98E-2</v>
      </c>
      <c r="E100" s="26">
        <f t="shared" si="3"/>
        <v>103.91707000000001</v>
      </c>
      <c r="F100" s="24">
        <v>5.1499999999999997E-2</v>
      </c>
      <c r="G100" s="22">
        <f t="shared" si="4"/>
        <v>179.58822499999999</v>
      </c>
      <c r="H100" s="25">
        <v>1.1999999999999999E-3</v>
      </c>
      <c r="I100" s="1">
        <f t="shared" si="5"/>
        <v>4.1845799999999995</v>
      </c>
    </row>
    <row r="101" spans="1:9" x14ac:dyDescent="0.25">
      <c r="A101" s="15" t="s">
        <v>167</v>
      </c>
      <c r="B101" s="19" t="s">
        <v>168</v>
      </c>
      <c r="C101" s="22">
        <f>VLOOKUP(A101,'[1]2013 FR Addendum A'!$1:$1048576,5,FALSE)</f>
        <v>5121.3900000000003</v>
      </c>
      <c r="D101" s="25">
        <v>0.17649999999999999</v>
      </c>
      <c r="E101" s="26">
        <f t="shared" si="3"/>
        <v>903.92533500000002</v>
      </c>
      <c r="F101" s="24">
        <v>4.1500000000000002E-2</v>
      </c>
      <c r="G101" s="22">
        <f t="shared" si="4"/>
        <v>212.53768500000004</v>
      </c>
      <c r="H101" s="25">
        <v>0</v>
      </c>
      <c r="I101" s="1">
        <f t="shared" si="5"/>
        <v>0</v>
      </c>
    </row>
    <row r="102" spans="1:9" x14ac:dyDescent="0.25">
      <c r="A102" s="15" t="s">
        <v>169</v>
      </c>
      <c r="B102" s="19" t="s">
        <v>170</v>
      </c>
      <c r="C102" s="22">
        <f>VLOOKUP(A102,'[1]2013 FR Addendum A'!$1:$1048576,5,FALSE)</f>
        <v>85.75</v>
      </c>
      <c r="D102" s="25">
        <v>1E-4</v>
      </c>
      <c r="E102" s="26">
        <f t="shared" si="3"/>
        <v>8.575000000000001E-3</v>
      </c>
      <c r="F102" s="24">
        <v>6.1999999999999998E-3</v>
      </c>
      <c r="G102" s="22">
        <f t="shared" si="4"/>
        <v>0.53164999999999996</v>
      </c>
      <c r="H102" s="25">
        <v>0</v>
      </c>
      <c r="I102" s="1">
        <f t="shared" si="5"/>
        <v>0</v>
      </c>
    </row>
    <row r="103" spans="1:9" x14ac:dyDescent="0.25">
      <c r="A103" s="15" t="s">
        <v>171</v>
      </c>
      <c r="B103" s="19" t="s">
        <v>172</v>
      </c>
      <c r="C103" s="22">
        <f>VLOOKUP(A103,'[1]2013 FR Addendum A'!$1:$1048576,5,FALSE)</f>
        <v>251.48</v>
      </c>
      <c r="D103" s="25">
        <v>4.8999999999999998E-3</v>
      </c>
      <c r="E103" s="26">
        <f t="shared" si="3"/>
        <v>1.2322519999999999</v>
      </c>
      <c r="F103" s="24">
        <v>8.8999999999999999E-3</v>
      </c>
      <c r="G103" s="22">
        <f t="shared" si="4"/>
        <v>2.2381720000000001</v>
      </c>
      <c r="H103" s="25">
        <v>0</v>
      </c>
      <c r="I103" s="1">
        <f t="shared" si="5"/>
        <v>0</v>
      </c>
    </row>
    <row r="104" spans="1:9" x14ac:dyDescent="0.25">
      <c r="A104" s="15" t="s">
        <v>173</v>
      </c>
      <c r="B104" s="19" t="s">
        <v>174</v>
      </c>
      <c r="C104" s="22">
        <f>VLOOKUP(A104,'[1]2013 FR Addendum A'!$1:$1048576,5,FALSE)</f>
        <v>393.38</v>
      </c>
      <c r="D104" s="25">
        <v>1.1900000000000001E-2</v>
      </c>
      <c r="E104" s="26">
        <f t="shared" si="3"/>
        <v>4.681222</v>
      </c>
      <c r="F104" s="24">
        <v>3.5499999999999997E-2</v>
      </c>
      <c r="G104" s="22">
        <f t="shared" si="4"/>
        <v>13.964989999999998</v>
      </c>
      <c r="H104" s="25">
        <v>0</v>
      </c>
      <c r="I104" s="1">
        <f t="shared" si="5"/>
        <v>0</v>
      </c>
    </row>
    <row r="105" spans="1:9" x14ac:dyDescent="0.25">
      <c r="A105" s="15" t="s">
        <v>175</v>
      </c>
      <c r="B105" s="19" t="s">
        <v>176</v>
      </c>
      <c r="C105" s="22">
        <f>VLOOKUP(A105,'[1]2013 FR Addendum A'!$1:$1048576,5,FALSE)</f>
        <v>1111.6099999999999</v>
      </c>
      <c r="D105" s="25">
        <v>6.8999999999999999E-3</v>
      </c>
      <c r="E105" s="26">
        <f t="shared" si="3"/>
        <v>7.6701089999999992</v>
      </c>
      <c r="F105" s="24">
        <v>3.0200000000000001E-2</v>
      </c>
      <c r="G105" s="22">
        <f t="shared" si="4"/>
        <v>33.570622</v>
      </c>
      <c r="H105" s="25">
        <v>0</v>
      </c>
      <c r="I105" s="1">
        <f t="shared" si="5"/>
        <v>0</v>
      </c>
    </row>
    <row r="106" spans="1:9" x14ac:dyDescent="0.25">
      <c r="A106" s="15" t="s">
        <v>177</v>
      </c>
      <c r="B106" s="19" t="s">
        <v>178</v>
      </c>
      <c r="C106" s="22">
        <f>VLOOKUP(A106,'[1]2013 FR Addendum A'!$1:$1048576,5,FALSE)</f>
        <v>1510.07</v>
      </c>
      <c r="D106" s="25">
        <v>4.3E-3</v>
      </c>
      <c r="E106" s="26">
        <f t="shared" si="3"/>
        <v>6.4933009999999998</v>
      </c>
      <c r="F106" s="24">
        <v>5.79E-2</v>
      </c>
      <c r="G106" s="22">
        <f t="shared" si="4"/>
        <v>87.433053000000001</v>
      </c>
      <c r="H106" s="25">
        <v>0</v>
      </c>
      <c r="I106" s="1">
        <f t="shared" si="5"/>
        <v>0</v>
      </c>
    </row>
    <row r="107" spans="1:9" x14ac:dyDescent="0.25">
      <c r="A107" s="15" t="s">
        <v>179</v>
      </c>
      <c r="B107" s="19" t="s">
        <v>707</v>
      </c>
      <c r="C107" s="22">
        <f>VLOOKUP(A107,'[1]2013 FR Addendum A'!$1:$1048576,5,FALSE)</f>
        <v>398.86</v>
      </c>
      <c r="D107" s="25">
        <v>1.4500000000000001E-2</v>
      </c>
      <c r="E107" s="26">
        <f t="shared" si="3"/>
        <v>5.7834700000000003</v>
      </c>
      <c r="F107" s="24">
        <v>2.5899999999999999E-2</v>
      </c>
      <c r="G107" s="22">
        <f t="shared" si="4"/>
        <v>10.330474000000001</v>
      </c>
      <c r="H107" s="25">
        <v>1E-4</v>
      </c>
      <c r="I107" s="1">
        <f t="shared" si="5"/>
        <v>3.9886000000000005E-2</v>
      </c>
    </row>
    <row r="108" spans="1:9" x14ac:dyDescent="0.25">
      <c r="A108" s="15" t="s">
        <v>180</v>
      </c>
      <c r="B108" s="19" t="s">
        <v>708</v>
      </c>
      <c r="C108" s="22">
        <f>VLOOKUP(A108,'[1]2013 FR Addendum A'!$1:$1048576,5,FALSE)</f>
        <v>835.41</v>
      </c>
      <c r="D108" s="25">
        <v>4.8000000000000001E-2</v>
      </c>
      <c r="E108" s="26">
        <f t="shared" si="3"/>
        <v>40.099679999999999</v>
      </c>
      <c r="F108" s="24">
        <v>3.7499999999999999E-2</v>
      </c>
      <c r="G108" s="22">
        <f t="shared" si="4"/>
        <v>31.327874999999999</v>
      </c>
      <c r="H108" s="25">
        <v>0</v>
      </c>
      <c r="I108" s="1">
        <f t="shared" si="5"/>
        <v>0</v>
      </c>
    </row>
    <row r="109" spans="1:9" x14ac:dyDescent="0.25">
      <c r="A109" s="15" t="s">
        <v>181</v>
      </c>
      <c r="B109" s="19" t="s">
        <v>182</v>
      </c>
      <c r="C109" s="22">
        <f>VLOOKUP(A109,'[1]2013 FR Addendum A'!$1:$1048576,5,FALSE)</f>
        <v>483.05</v>
      </c>
      <c r="D109" s="25">
        <v>2.6499999999999999E-2</v>
      </c>
      <c r="E109" s="26">
        <f t="shared" si="3"/>
        <v>12.800825</v>
      </c>
      <c r="F109" s="24">
        <v>4.0399999999999998E-2</v>
      </c>
      <c r="G109" s="22">
        <f t="shared" si="4"/>
        <v>19.515219999999999</v>
      </c>
      <c r="H109" s="25">
        <v>2.9999999999999997E-4</v>
      </c>
      <c r="I109" s="1">
        <f t="shared" si="5"/>
        <v>0.14491499999999999</v>
      </c>
    </row>
    <row r="110" spans="1:9" x14ac:dyDescent="0.25">
      <c r="A110" s="15" t="s">
        <v>183</v>
      </c>
      <c r="B110" s="19" t="s">
        <v>184</v>
      </c>
      <c r="C110" s="22">
        <f>VLOOKUP(A110,'[1]2013 FR Addendum A'!$1:$1048576,5,FALSE)</f>
        <v>623.45000000000005</v>
      </c>
      <c r="D110" s="25">
        <v>2.8E-3</v>
      </c>
      <c r="E110" s="26">
        <f t="shared" si="3"/>
        <v>1.7456600000000002</v>
      </c>
      <c r="F110" s="24">
        <v>5.0500000000000003E-2</v>
      </c>
      <c r="G110" s="22">
        <f t="shared" si="4"/>
        <v>31.484225000000006</v>
      </c>
      <c r="H110" s="25">
        <v>1E-4</v>
      </c>
      <c r="I110" s="1">
        <f t="shared" si="5"/>
        <v>6.2345000000000005E-2</v>
      </c>
    </row>
    <row r="111" spans="1:9" x14ac:dyDescent="0.25">
      <c r="A111" s="15" t="s">
        <v>185</v>
      </c>
      <c r="B111" s="19" t="s">
        <v>687</v>
      </c>
      <c r="C111" s="22">
        <f>VLOOKUP(A111,'[1]2013 FR Addendum A'!$1:$1048576,5,FALSE)</f>
        <v>750.68</v>
      </c>
      <c r="D111" s="25">
        <v>1.46E-2</v>
      </c>
      <c r="E111" s="26">
        <f t="shared" si="3"/>
        <v>10.959928</v>
      </c>
      <c r="F111" s="24">
        <v>1.8499999999999999E-2</v>
      </c>
      <c r="G111" s="22">
        <f t="shared" si="4"/>
        <v>13.887579999999998</v>
      </c>
      <c r="H111" s="25">
        <v>1E-4</v>
      </c>
      <c r="I111" s="1">
        <f t="shared" si="5"/>
        <v>7.5067999999999996E-2</v>
      </c>
    </row>
    <row r="112" spans="1:9" x14ac:dyDescent="0.25">
      <c r="A112" s="15" t="s">
        <v>186</v>
      </c>
      <c r="B112" s="19" t="s">
        <v>187</v>
      </c>
      <c r="C112" s="22">
        <f>VLOOKUP(A112,'[1]2013 FR Addendum A'!$1:$1048576,5,FALSE)</f>
        <v>691.32</v>
      </c>
      <c r="D112" s="25">
        <v>1.2999999999999999E-3</v>
      </c>
      <c r="E112" s="26">
        <f t="shared" si="3"/>
        <v>0.89871600000000007</v>
      </c>
      <c r="F112" s="24">
        <v>4.8599999999999997E-2</v>
      </c>
      <c r="G112" s="22">
        <f t="shared" si="4"/>
        <v>33.598151999999999</v>
      </c>
      <c r="H112" s="25">
        <v>0</v>
      </c>
      <c r="I112" s="1">
        <f t="shared" si="5"/>
        <v>0</v>
      </c>
    </row>
    <row r="113" spans="1:9" x14ac:dyDescent="0.25">
      <c r="A113" s="15" t="s">
        <v>188</v>
      </c>
      <c r="B113" s="19" t="s">
        <v>189</v>
      </c>
      <c r="C113" s="22">
        <f>VLOOKUP(A113,'[1]2013 FR Addendum A'!$1:$1048576,5,FALSE)</f>
        <v>420.32</v>
      </c>
      <c r="D113" s="25">
        <v>1.5E-3</v>
      </c>
      <c r="E113" s="26">
        <f t="shared" si="3"/>
        <v>0.63048000000000004</v>
      </c>
      <c r="F113" s="24">
        <v>4.07E-2</v>
      </c>
      <c r="G113" s="22">
        <f t="shared" si="4"/>
        <v>17.107023999999999</v>
      </c>
      <c r="H113" s="25">
        <v>0</v>
      </c>
      <c r="I113" s="1">
        <f t="shared" si="5"/>
        <v>0</v>
      </c>
    </row>
    <row r="114" spans="1:9" x14ac:dyDescent="0.25">
      <c r="A114" s="15" t="s">
        <v>190</v>
      </c>
      <c r="B114" s="19" t="s">
        <v>191</v>
      </c>
      <c r="C114" s="22">
        <f>VLOOKUP(A114,'[1]2013 FR Addendum A'!$1:$1048576,5,FALSE)</f>
        <v>715.56</v>
      </c>
      <c r="D114" s="25">
        <v>2.9100000000000001E-2</v>
      </c>
      <c r="E114" s="26">
        <f t="shared" si="3"/>
        <v>20.822796</v>
      </c>
      <c r="F114" s="24">
        <v>3.7199999999999997E-2</v>
      </c>
      <c r="G114" s="22">
        <f t="shared" si="4"/>
        <v>26.618831999999994</v>
      </c>
      <c r="H114" s="25">
        <v>0</v>
      </c>
      <c r="I114" s="1">
        <f t="shared" si="5"/>
        <v>0</v>
      </c>
    </row>
    <row r="115" spans="1:9" x14ac:dyDescent="0.25">
      <c r="A115" s="15" t="s">
        <v>192</v>
      </c>
      <c r="B115" s="19" t="s">
        <v>193</v>
      </c>
      <c r="C115" s="22">
        <f>VLOOKUP(A115,'[1]2013 FR Addendum A'!$1:$1048576,5,FALSE)</f>
        <v>439.35</v>
      </c>
      <c r="D115" s="25">
        <v>1.15E-2</v>
      </c>
      <c r="E115" s="26">
        <f t="shared" si="3"/>
        <v>5.0525250000000002</v>
      </c>
      <c r="F115" s="24">
        <v>2.4500000000000001E-2</v>
      </c>
      <c r="G115" s="22">
        <f t="shared" si="4"/>
        <v>10.764075000000002</v>
      </c>
      <c r="H115" s="25">
        <v>0</v>
      </c>
      <c r="I115" s="1">
        <f t="shared" si="5"/>
        <v>0</v>
      </c>
    </row>
    <row r="116" spans="1:9" x14ac:dyDescent="0.25">
      <c r="A116" s="15" t="s">
        <v>194</v>
      </c>
      <c r="B116" s="19" t="s">
        <v>195</v>
      </c>
      <c r="C116" s="22">
        <f>VLOOKUP(A116,'[1]2013 FR Addendum A'!$1:$1048576,5,FALSE)</f>
        <v>1829.43</v>
      </c>
      <c r="D116" s="25">
        <v>4.5999999999999999E-3</v>
      </c>
      <c r="E116" s="26">
        <f t="shared" si="3"/>
        <v>8.4153780000000005</v>
      </c>
      <c r="F116" s="24">
        <v>6.3299999999999995E-2</v>
      </c>
      <c r="G116" s="22">
        <f t="shared" si="4"/>
        <v>115.80291899999999</v>
      </c>
      <c r="H116" s="25">
        <v>0</v>
      </c>
      <c r="I116" s="1">
        <f t="shared" si="5"/>
        <v>0</v>
      </c>
    </row>
    <row r="117" spans="1:9" x14ac:dyDescent="0.25">
      <c r="A117" s="15" t="s">
        <v>196</v>
      </c>
      <c r="B117" s="19" t="s">
        <v>197</v>
      </c>
      <c r="C117" s="22">
        <f>VLOOKUP(A117,'[1]2013 FR Addendum A'!$1:$1048576,5,FALSE)</f>
        <v>2365.9699999999998</v>
      </c>
      <c r="D117" s="25">
        <v>2.87E-2</v>
      </c>
      <c r="E117" s="26">
        <f t="shared" si="3"/>
        <v>67.903338999999988</v>
      </c>
      <c r="F117" s="24">
        <v>6.0999999999999999E-2</v>
      </c>
      <c r="G117" s="22">
        <f t="shared" si="4"/>
        <v>144.32416999999998</v>
      </c>
      <c r="H117" s="25">
        <v>0</v>
      </c>
      <c r="I117" s="1">
        <f t="shared" si="5"/>
        <v>0</v>
      </c>
    </row>
    <row r="118" spans="1:9" x14ac:dyDescent="0.25">
      <c r="A118" s="15" t="s">
        <v>198</v>
      </c>
      <c r="B118" s="19" t="s">
        <v>199</v>
      </c>
      <c r="C118" s="22">
        <f>VLOOKUP(A118,'[1]2013 FR Addendum A'!$1:$1048576,5,FALSE)</f>
        <v>1727.3</v>
      </c>
      <c r="D118" s="25">
        <v>0.10390000000000001</v>
      </c>
      <c r="E118" s="26">
        <f t="shared" si="3"/>
        <v>179.46647000000002</v>
      </c>
      <c r="F118" s="24">
        <v>4.41E-2</v>
      </c>
      <c r="G118" s="22">
        <f t="shared" si="4"/>
        <v>76.173929999999999</v>
      </c>
      <c r="H118" s="25">
        <v>7.7999999999999996E-3</v>
      </c>
      <c r="I118" s="1">
        <f t="shared" si="5"/>
        <v>13.472939999999999</v>
      </c>
    </row>
    <row r="119" spans="1:9" x14ac:dyDescent="0.25">
      <c r="A119" s="15" t="s">
        <v>200</v>
      </c>
      <c r="B119" s="19" t="s">
        <v>201</v>
      </c>
      <c r="C119" s="22">
        <f>VLOOKUP(A119,'[1]2013 FR Addendum A'!$1:$1048576,5,FALSE)</f>
        <v>2027.76</v>
      </c>
      <c r="D119" s="25">
        <v>0.222</v>
      </c>
      <c r="E119" s="26">
        <f t="shared" si="3"/>
        <v>450.16271999999998</v>
      </c>
      <c r="F119" s="24">
        <v>3.6400000000000002E-2</v>
      </c>
      <c r="G119" s="22">
        <f t="shared" si="4"/>
        <v>73.81046400000001</v>
      </c>
      <c r="H119" s="25">
        <v>1.5299999999999999E-2</v>
      </c>
      <c r="I119" s="1">
        <f t="shared" si="5"/>
        <v>31.024728</v>
      </c>
    </row>
    <row r="120" spans="1:9" x14ac:dyDescent="0.25">
      <c r="A120" s="15" t="s">
        <v>202</v>
      </c>
      <c r="B120" s="19" t="s">
        <v>203</v>
      </c>
      <c r="C120" s="22">
        <f>VLOOKUP(A120,'[1]2013 FR Addendum A'!$1:$1048576,5,FALSE)</f>
        <v>1852.58</v>
      </c>
      <c r="D120" s="25">
        <v>2.2800000000000001E-2</v>
      </c>
      <c r="E120" s="26">
        <f t="shared" si="3"/>
        <v>42.238824000000001</v>
      </c>
      <c r="F120" s="24">
        <v>5.0200000000000002E-2</v>
      </c>
      <c r="G120" s="22">
        <f t="shared" si="4"/>
        <v>92.999516</v>
      </c>
      <c r="H120" s="25">
        <v>2.9999999999999997E-4</v>
      </c>
      <c r="I120" s="1">
        <f t="shared" si="5"/>
        <v>0.55577399999999988</v>
      </c>
    </row>
    <row r="121" spans="1:9" x14ac:dyDescent="0.25">
      <c r="A121" s="15" t="s">
        <v>204</v>
      </c>
      <c r="B121" s="19" t="s">
        <v>205</v>
      </c>
      <c r="C121" s="22">
        <f>VLOOKUP(A121,'[1]2013 FR Addendum A'!$1:$1048576,5,FALSE)</f>
        <v>2429.11</v>
      </c>
      <c r="D121" s="25">
        <v>0.1133</v>
      </c>
      <c r="E121" s="26">
        <f t="shared" si="3"/>
        <v>275.218163</v>
      </c>
      <c r="F121" s="24">
        <v>5.0700000000000002E-2</v>
      </c>
      <c r="G121" s="22">
        <f t="shared" si="4"/>
        <v>123.15587700000002</v>
      </c>
      <c r="H121" s="25">
        <v>0</v>
      </c>
      <c r="I121" s="1">
        <f t="shared" si="5"/>
        <v>0</v>
      </c>
    </row>
    <row r="122" spans="1:9" x14ac:dyDescent="0.25">
      <c r="A122" s="15" t="s">
        <v>206</v>
      </c>
      <c r="B122" s="19" t="s">
        <v>207</v>
      </c>
      <c r="C122" s="22">
        <f>VLOOKUP(A122,'[1]2013 FR Addendum A'!$1:$1048576,5,FALSE)</f>
        <v>1278.8499999999999</v>
      </c>
      <c r="D122" s="25">
        <v>2.3999999999999998E-3</v>
      </c>
      <c r="E122" s="26">
        <f t="shared" si="3"/>
        <v>3.0692399999999993</v>
      </c>
      <c r="F122" s="24">
        <v>6.3700000000000007E-2</v>
      </c>
      <c r="G122" s="22">
        <f t="shared" si="4"/>
        <v>81.462744999999998</v>
      </c>
      <c r="H122" s="25">
        <v>1E-4</v>
      </c>
      <c r="I122" s="1">
        <f t="shared" si="5"/>
        <v>0.127885</v>
      </c>
    </row>
    <row r="123" spans="1:9" x14ac:dyDescent="0.25">
      <c r="A123" s="15" t="s">
        <v>208</v>
      </c>
      <c r="B123" s="19" t="s">
        <v>209</v>
      </c>
      <c r="C123" s="22">
        <f>VLOOKUP(A123,'[1]2013 FR Addendum A'!$1:$1048576,5,FALSE)</f>
        <v>232.32</v>
      </c>
      <c r="D123" s="25">
        <v>3.3E-3</v>
      </c>
      <c r="E123" s="26">
        <f t="shared" si="3"/>
        <v>0.766656</v>
      </c>
      <c r="F123" s="24">
        <v>2.5999999999999999E-2</v>
      </c>
      <c r="G123" s="22">
        <f t="shared" si="4"/>
        <v>6.0403199999999995</v>
      </c>
      <c r="H123" s="25">
        <v>5.9999999999999995E-4</v>
      </c>
      <c r="I123" s="1">
        <f t="shared" si="5"/>
        <v>0.13939199999999999</v>
      </c>
    </row>
    <row r="124" spans="1:9" x14ac:dyDescent="0.25">
      <c r="A124" s="15" t="s">
        <v>210</v>
      </c>
      <c r="B124" s="19" t="s">
        <v>211</v>
      </c>
      <c r="C124" s="22">
        <f>VLOOKUP(A124,'[1]2013 FR Addendum A'!$1:$1048576,5,FALSE)</f>
        <v>184.21</v>
      </c>
      <c r="D124" s="25">
        <v>0</v>
      </c>
      <c r="E124" s="26">
        <f t="shared" si="3"/>
        <v>0</v>
      </c>
      <c r="F124" s="24">
        <v>2.1899999999999999E-2</v>
      </c>
      <c r="G124" s="22">
        <f t="shared" si="4"/>
        <v>4.0341990000000001</v>
      </c>
      <c r="H124" s="25">
        <v>0</v>
      </c>
      <c r="I124" s="1">
        <f t="shared" si="5"/>
        <v>0</v>
      </c>
    </row>
    <row r="125" spans="1:9" x14ac:dyDescent="0.25">
      <c r="A125" s="15" t="s">
        <v>212</v>
      </c>
      <c r="B125" s="19" t="s">
        <v>213</v>
      </c>
      <c r="C125" s="22">
        <f>VLOOKUP(A125,'[1]2013 FR Addendum A'!$1:$1048576,5,FALSE)</f>
        <v>611.77</v>
      </c>
      <c r="D125" s="25">
        <v>2.0000000000000001E-4</v>
      </c>
      <c r="E125" s="26">
        <f t="shared" si="3"/>
        <v>0.122354</v>
      </c>
      <c r="F125" s="24">
        <v>5.1900000000000002E-2</v>
      </c>
      <c r="G125" s="22">
        <f t="shared" si="4"/>
        <v>31.750862999999999</v>
      </c>
      <c r="H125" s="25">
        <v>0</v>
      </c>
      <c r="I125" s="1">
        <f t="shared" si="5"/>
        <v>0</v>
      </c>
    </row>
    <row r="126" spans="1:9" x14ac:dyDescent="0.25">
      <c r="A126" s="15" t="s">
        <v>214</v>
      </c>
      <c r="B126" s="19" t="s">
        <v>215</v>
      </c>
      <c r="C126" s="22">
        <f>VLOOKUP(A126,'[1]2013 FR Addendum A'!$1:$1048576,5,FALSE)</f>
        <v>415.08</v>
      </c>
      <c r="D126" s="25">
        <v>0</v>
      </c>
      <c r="E126" s="26">
        <f t="shared" si="3"/>
        <v>0</v>
      </c>
      <c r="F126" s="24">
        <v>5.2699999999999997E-2</v>
      </c>
      <c r="G126" s="22">
        <f t="shared" si="4"/>
        <v>21.874715999999999</v>
      </c>
      <c r="H126" s="25">
        <v>0</v>
      </c>
      <c r="I126" s="1">
        <f t="shared" si="5"/>
        <v>0</v>
      </c>
    </row>
    <row r="127" spans="1:9" x14ac:dyDescent="0.25">
      <c r="A127" s="15" t="s">
        <v>216</v>
      </c>
      <c r="B127" s="19" t="s">
        <v>217</v>
      </c>
      <c r="C127" s="22">
        <f>VLOOKUP(A127,'[1]2013 FR Addendum A'!$1:$1048576,5,FALSE)</f>
        <v>509.76</v>
      </c>
      <c r="D127" s="25">
        <v>3.2000000000000002E-3</v>
      </c>
      <c r="E127" s="26">
        <f t="shared" si="3"/>
        <v>1.631232</v>
      </c>
      <c r="F127" s="24">
        <v>1.7899999999999999E-2</v>
      </c>
      <c r="G127" s="22">
        <f t="shared" si="4"/>
        <v>9.1247039999999995</v>
      </c>
      <c r="H127" s="25">
        <v>1.1000000000000001E-3</v>
      </c>
      <c r="I127" s="1">
        <f t="shared" si="5"/>
        <v>0.56073600000000001</v>
      </c>
    </row>
    <row r="128" spans="1:9" x14ac:dyDescent="0.25">
      <c r="A128" s="15" t="s">
        <v>218</v>
      </c>
      <c r="B128" s="19" t="s">
        <v>219</v>
      </c>
      <c r="C128" s="22">
        <f>VLOOKUP(A128,'[1]2013 FR Addendum A'!$1:$1048576,5,FALSE)</f>
        <v>1131.27</v>
      </c>
      <c r="D128" s="25">
        <v>2.7799999999999998E-2</v>
      </c>
      <c r="E128" s="26">
        <f t="shared" si="3"/>
        <v>31.449305999999996</v>
      </c>
      <c r="F128" s="24">
        <v>4.07E-2</v>
      </c>
      <c r="G128" s="22">
        <f t="shared" si="4"/>
        <v>46.042689000000003</v>
      </c>
      <c r="H128" s="25">
        <v>2.3999999999999998E-3</v>
      </c>
      <c r="I128" s="1">
        <f t="shared" si="5"/>
        <v>2.7150479999999999</v>
      </c>
    </row>
    <row r="129" spans="1:9" x14ac:dyDescent="0.25">
      <c r="A129" s="15" t="s">
        <v>220</v>
      </c>
      <c r="B129" s="19" t="s">
        <v>221</v>
      </c>
      <c r="C129" s="22">
        <f>VLOOKUP(A129,'[1]2013 FR Addendum A'!$1:$1048576,5,FALSE)</f>
        <v>1908.86</v>
      </c>
      <c r="D129" s="25">
        <v>4.5999999999999999E-2</v>
      </c>
      <c r="E129" s="26">
        <f t="shared" si="3"/>
        <v>87.807559999999995</v>
      </c>
      <c r="F129" s="24">
        <v>5.04E-2</v>
      </c>
      <c r="G129" s="22">
        <f t="shared" si="4"/>
        <v>96.206543999999994</v>
      </c>
      <c r="H129" s="25">
        <v>1.9E-3</v>
      </c>
      <c r="I129" s="1">
        <f t="shared" si="5"/>
        <v>3.6268339999999997</v>
      </c>
    </row>
    <row r="130" spans="1:9" x14ac:dyDescent="0.25">
      <c r="A130" s="15" t="s">
        <v>222</v>
      </c>
      <c r="B130" s="19" t="s">
        <v>223</v>
      </c>
      <c r="C130" s="22">
        <f>VLOOKUP(A130,'[1]2013 FR Addendum A'!$1:$1048576,5,FALSE)</f>
        <v>2737.09</v>
      </c>
      <c r="D130" s="25">
        <v>2.4299999999999999E-2</v>
      </c>
      <c r="E130" s="26">
        <f t="shared" si="3"/>
        <v>66.511286999999996</v>
      </c>
      <c r="F130" s="24">
        <v>5.8900000000000001E-2</v>
      </c>
      <c r="G130" s="22">
        <f t="shared" si="4"/>
        <v>161.21460100000002</v>
      </c>
      <c r="H130" s="25">
        <v>5.0000000000000001E-4</v>
      </c>
      <c r="I130" s="1">
        <f t="shared" si="5"/>
        <v>1.3685450000000001</v>
      </c>
    </row>
    <row r="131" spans="1:9" x14ac:dyDescent="0.25">
      <c r="A131" s="15" t="s">
        <v>224</v>
      </c>
      <c r="B131" s="19" t="s">
        <v>225</v>
      </c>
      <c r="C131" s="22">
        <f>VLOOKUP(A131,'[1]2013 FR Addendum A'!$1:$1048576,5,FALSE)</f>
        <v>152.75</v>
      </c>
      <c r="D131" s="25">
        <v>1.9400000000000001E-2</v>
      </c>
      <c r="E131" s="26">
        <f t="shared" si="3"/>
        <v>2.9633500000000002</v>
      </c>
      <c r="F131" s="24">
        <v>1.67E-2</v>
      </c>
      <c r="G131" s="22">
        <f t="shared" si="4"/>
        <v>2.5509249999999999</v>
      </c>
      <c r="H131" s="25">
        <v>1.9E-3</v>
      </c>
      <c r="I131" s="1">
        <f t="shared" si="5"/>
        <v>0.29022500000000001</v>
      </c>
    </row>
    <row r="132" spans="1:9" x14ac:dyDescent="0.25">
      <c r="A132" s="15" t="s">
        <v>226</v>
      </c>
      <c r="B132" s="19" t="s">
        <v>227</v>
      </c>
      <c r="C132" s="22">
        <f>VLOOKUP(A132,'[1]2013 FR Addendum A'!$1:$1048576,5,FALSE)</f>
        <v>1409.54</v>
      </c>
      <c r="D132" s="25">
        <v>6.2300000000000001E-2</v>
      </c>
      <c r="E132" s="26">
        <f t="shared" ref="E132:E195" si="6">D132*C132</f>
        <v>87.814341999999996</v>
      </c>
      <c r="F132" s="24">
        <v>4.7300000000000002E-2</v>
      </c>
      <c r="G132" s="22">
        <f t="shared" ref="G132:G195" si="7">F132*C132</f>
        <v>66.671242000000007</v>
      </c>
      <c r="H132" s="25">
        <v>7.0000000000000001E-3</v>
      </c>
      <c r="I132" s="1">
        <f t="shared" ref="I132:I195" si="8">H132*C132</f>
        <v>9.8667800000000003</v>
      </c>
    </row>
    <row r="133" spans="1:9" x14ac:dyDescent="0.25">
      <c r="A133" s="15" t="s">
        <v>228</v>
      </c>
      <c r="B133" s="19" t="s">
        <v>229</v>
      </c>
      <c r="C133" s="22">
        <f>VLOOKUP(A133,'[1]2013 FR Addendum A'!$1:$1048576,5,FALSE)</f>
        <v>1540.12</v>
      </c>
      <c r="D133" s="25">
        <v>5.8999999999999999E-3</v>
      </c>
      <c r="E133" s="26">
        <f t="shared" si="6"/>
        <v>9.0867079999999998</v>
      </c>
      <c r="F133" s="24">
        <v>5.33E-2</v>
      </c>
      <c r="G133" s="22">
        <f t="shared" si="7"/>
        <v>82.088395999999989</v>
      </c>
      <c r="H133" s="25">
        <v>1E-4</v>
      </c>
      <c r="I133" s="1">
        <f t="shared" si="8"/>
        <v>0.15401200000000001</v>
      </c>
    </row>
    <row r="134" spans="1:9" x14ac:dyDescent="0.25">
      <c r="A134" s="15" t="s">
        <v>230</v>
      </c>
      <c r="B134" s="19" t="s">
        <v>231</v>
      </c>
      <c r="C134" s="22">
        <f>VLOOKUP(A134,'[1]2013 FR Addendum A'!$1:$1048576,5,FALSE)</f>
        <v>2373.2199999999998</v>
      </c>
      <c r="D134" s="25">
        <v>0.37859999999999999</v>
      </c>
      <c r="E134" s="26">
        <f t="shared" si="6"/>
        <v>898.50109199999986</v>
      </c>
      <c r="F134" s="24">
        <v>3.56E-2</v>
      </c>
      <c r="G134" s="22">
        <f t="shared" si="7"/>
        <v>84.486631999999986</v>
      </c>
      <c r="H134" s="25">
        <v>1E-4</v>
      </c>
      <c r="I134" s="1">
        <f t="shared" si="8"/>
        <v>0.23732200000000001</v>
      </c>
    </row>
    <row r="135" spans="1:9" x14ac:dyDescent="0.25">
      <c r="A135" s="15" t="s">
        <v>232</v>
      </c>
      <c r="B135" s="19" t="s">
        <v>233</v>
      </c>
      <c r="C135" s="22">
        <f>VLOOKUP(A135,'[1]2013 FR Addendum A'!$1:$1048576,5,FALSE)</f>
        <v>2838.29</v>
      </c>
      <c r="D135" s="25">
        <v>2.3E-3</v>
      </c>
      <c r="E135" s="26">
        <f t="shared" si="6"/>
        <v>6.5280670000000001</v>
      </c>
      <c r="F135" s="24">
        <v>2.7E-2</v>
      </c>
      <c r="G135" s="22">
        <f t="shared" si="7"/>
        <v>76.633830000000003</v>
      </c>
      <c r="H135" s="25">
        <v>2.0000000000000001E-4</v>
      </c>
      <c r="I135" s="1">
        <f t="shared" si="8"/>
        <v>0.567658</v>
      </c>
    </row>
    <row r="136" spans="1:9" x14ac:dyDescent="0.25">
      <c r="A136" s="15" t="s">
        <v>234</v>
      </c>
      <c r="B136" s="19" t="s">
        <v>235</v>
      </c>
      <c r="C136" s="22">
        <f>VLOOKUP(A136,'[1]2013 FR Addendum A'!$1:$1048576,5,FALSE)</f>
        <v>496.32</v>
      </c>
      <c r="D136" s="25">
        <v>4.3E-3</v>
      </c>
      <c r="E136" s="26">
        <f t="shared" si="6"/>
        <v>2.1341760000000001</v>
      </c>
      <c r="F136" s="24">
        <v>5.0500000000000003E-2</v>
      </c>
      <c r="G136" s="22">
        <f t="shared" si="7"/>
        <v>25.064160000000001</v>
      </c>
      <c r="H136" s="25">
        <v>5.0000000000000001E-4</v>
      </c>
      <c r="I136" s="1">
        <f t="shared" si="8"/>
        <v>0.24815999999999999</v>
      </c>
    </row>
    <row r="137" spans="1:9" x14ac:dyDescent="0.25">
      <c r="A137" s="15" t="s">
        <v>236</v>
      </c>
      <c r="B137" s="19" t="s">
        <v>237</v>
      </c>
      <c r="C137" s="22">
        <f>VLOOKUP(A137,'[1]2013 FR Addendum A'!$1:$1048576,5,FALSE)</f>
        <v>9080.6299999999992</v>
      </c>
      <c r="D137" s="25">
        <v>0.1774</v>
      </c>
      <c r="E137" s="26">
        <f t="shared" si="6"/>
        <v>1610.9037619999999</v>
      </c>
      <c r="F137" s="24">
        <v>2.4400000000000002E-2</v>
      </c>
      <c r="G137" s="22">
        <f t="shared" si="7"/>
        <v>221.56737200000001</v>
      </c>
      <c r="H137" s="25">
        <v>0</v>
      </c>
      <c r="I137" s="1">
        <f t="shared" si="8"/>
        <v>0</v>
      </c>
    </row>
    <row r="138" spans="1:9" x14ac:dyDescent="0.25">
      <c r="A138" s="15" t="s">
        <v>709</v>
      </c>
      <c r="B138" s="19" t="s">
        <v>710</v>
      </c>
      <c r="C138" s="22">
        <f>VLOOKUP(A138,'[1]2013 FR Addendum A'!$1:$1048576,5,FALSE)</f>
        <v>433.93</v>
      </c>
      <c r="D138" s="25">
        <v>0</v>
      </c>
      <c r="E138" s="26">
        <f t="shared" si="6"/>
        <v>0</v>
      </c>
      <c r="F138" s="24">
        <v>2.1700000000000001E-2</v>
      </c>
      <c r="G138" s="22">
        <f t="shared" si="7"/>
        <v>9.4162809999999997</v>
      </c>
      <c r="H138" s="25">
        <v>0.1326</v>
      </c>
      <c r="I138" s="1">
        <f t="shared" si="8"/>
        <v>57.539118000000002</v>
      </c>
    </row>
    <row r="139" spans="1:9" x14ac:dyDescent="0.25">
      <c r="A139" s="15" t="s">
        <v>711</v>
      </c>
      <c r="B139" s="19" t="s">
        <v>712</v>
      </c>
      <c r="C139" s="22">
        <f>VLOOKUP(A139,'[1]2013 FR Addendum A'!$1:$1048576,5,FALSE)</f>
        <v>578.36</v>
      </c>
      <c r="D139" s="25">
        <v>1E-4</v>
      </c>
      <c r="E139" s="26">
        <f t="shared" si="6"/>
        <v>5.7836000000000005E-2</v>
      </c>
      <c r="F139" s="24">
        <v>1.6799999999999999E-2</v>
      </c>
      <c r="G139" s="22">
        <f t="shared" si="7"/>
        <v>9.7164479999999998</v>
      </c>
      <c r="H139" s="25">
        <v>0.10009999999999999</v>
      </c>
      <c r="I139" s="1">
        <f t="shared" si="8"/>
        <v>57.893836</v>
      </c>
    </row>
    <row r="140" spans="1:9" x14ac:dyDescent="0.25">
      <c r="A140" s="15" t="s">
        <v>238</v>
      </c>
      <c r="B140" s="19" t="s">
        <v>239</v>
      </c>
      <c r="C140" s="22">
        <f>VLOOKUP(A140,'[1]2013 FR Addendum A'!$1:$1048576,5,FALSE)</f>
        <v>2775.49</v>
      </c>
      <c r="D140" s="25">
        <v>8.0799999999999997E-2</v>
      </c>
      <c r="E140" s="26">
        <f t="shared" si="6"/>
        <v>224.25959199999997</v>
      </c>
      <c r="F140" s="24">
        <v>6.2600000000000003E-2</v>
      </c>
      <c r="G140" s="22">
        <f t="shared" si="7"/>
        <v>173.74567400000001</v>
      </c>
      <c r="H140" s="25">
        <v>0</v>
      </c>
      <c r="I140" s="1">
        <f t="shared" si="8"/>
        <v>0</v>
      </c>
    </row>
    <row r="141" spans="1:9" x14ac:dyDescent="0.25">
      <c r="A141" s="15" t="s">
        <v>240</v>
      </c>
      <c r="B141" s="19" t="s">
        <v>241</v>
      </c>
      <c r="C141" s="22">
        <f>VLOOKUP(A141,'[1]2013 FR Addendum A'!$1:$1048576,5,FALSE)</f>
        <v>1696.84</v>
      </c>
      <c r="D141" s="25">
        <v>2.3999999999999998E-3</v>
      </c>
      <c r="E141" s="26">
        <f t="shared" si="6"/>
        <v>4.0724159999999996</v>
      </c>
      <c r="F141" s="24">
        <v>5.62E-2</v>
      </c>
      <c r="G141" s="22">
        <f t="shared" si="7"/>
        <v>95.362408000000002</v>
      </c>
      <c r="H141" s="25">
        <v>0</v>
      </c>
      <c r="I141" s="1">
        <f t="shared" si="8"/>
        <v>0</v>
      </c>
    </row>
    <row r="142" spans="1:9" x14ac:dyDescent="0.25">
      <c r="A142" s="15" t="s">
        <v>242</v>
      </c>
      <c r="B142" s="19" t="s">
        <v>243</v>
      </c>
      <c r="C142" s="22">
        <f>VLOOKUP(A142,'[1]2013 FR Addendum A'!$1:$1048576,5,FALSE)</f>
        <v>967.22</v>
      </c>
      <c r="D142" s="25">
        <v>1.2999999999999999E-3</v>
      </c>
      <c r="E142" s="26">
        <f t="shared" si="6"/>
        <v>1.2573859999999999</v>
      </c>
      <c r="F142" s="24">
        <v>4.2500000000000003E-2</v>
      </c>
      <c r="G142" s="22">
        <f t="shared" si="7"/>
        <v>41.106850000000001</v>
      </c>
      <c r="H142" s="25">
        <v>1E-4</v>
      </c>
      <c r="I142" s="1">
        <f t="shared" si="8"/>
        <v>9.6722000000000002E-2</v>
      </c>
    </row>
    <row r="143" spans="1:9" x14ac:dyDescent="0.25">
      <c r="A143" s="15" t="s">
        <v>244</v>
      </c>
      <c r="B143" s="19" t="s">
        <v>245</v>
      </c>
      <c r="C143" s="22">
        <f>VLOOKUP(A143,'[1]2013 FR Addendum A'!$1:$1048576,5,FALSE)</f>
        <v>118.56</v>
      </c>
      <c r="D143" s="25">
        <v>5.9999999999999995E-4</v>
      </c>
      <c r="E143" s="26">
        <f t="shared" si="6"/>
        <v>7.1135999999999991E-2</v>
      </c>
      <c r="F143" s="24">
        <v>6.1999999999999998E-3</v>
      </c>
      <c r="G143" s="22">
        <f t="shared" si="7"/>
        <v>0.73507199999999995</v>
      </c>
      <c r="H143" s="25">
        <v>0</v>
      </c>
      <c r="I143" s="1">
        <f t="shared" si="8"/>
        <v>0</v>
      </c>
    </row>
    <row r="144" spans="1:9" x14ac:dyDescent="0.25">
      <c r="A144" s="15" t="s">
        <v>246</v>
      </c>
      <c r="B144" s="19" t="s">
        <v>247</v>
      </c>
      <c r="C144" s="22">
        <f>VLOOKUP(A144,'[1]2013 FR Addendum A'!$1:$1048576,5,FALSE)</f>
        <v>234.09</v>
      </c>
      <c r="D144" s="25">
        <v>2.0000000000000001E-4</v>
      </c>
      <c r="E144" s="26">
        <f t="shared" si="6"/>
        <v>4.6818000000000005E-2</v>
      </c>
      <c r="F144" s="24">
        <v>3.8E-3</v>
      </c>
      <c r="G144" s="22">
        <f t="shared" si="7"/>
        <v>0.88954200000000005</v>
      </c>
      <c r="H144" s="25">
        <v>0</v>
      </c>
      <c r="I144" s="1">
        <f t="shared" si="8"/>
        <v>0</v>
      </c>
    </row>
    <row r="145" spans="1:9" x14ac:dyDescent="0.25">
      <c r="A145" s="15" t="s">
        <v>248</v>
      </c>
      <c r="B145" s="19" t="s">
        <v>249</v>
      </c>
      <c r="C145" s="22">
        <f>VLOOKUP(A145,'[1]2013 FR Addendum A'!$1:$1048576,5,FALSE)</f>
        <v>1682.06</v>
      </c>
      <c r="D145" s="25">
        <v>3.3E-3</v>
      </c>
      <c r="E145" s="26">
        <f t="shared" si="6"/>
        <v>5.5507979999999995</v>
      </c>
      <c r="F145" s="24">
        <v>4.7399999999999998E-2</v>
      </c>
      <c r="G145" s="22">
        <f t="shared" si="7"/>
        <v>79.729643999999993</v>
      </c>
      <c r="H145" s="25">
        <v>0</v>
      </c>
      <c r="I145" s="1">
        <f t="shared" si="8"/>
        <v>0</v>
      </c>
    </row>
    <row r="146" spans="1:9" x14ac:dyDescent="0.25">
      <c r="A146" s="15" t="s">
        <v>250</v>
      </c>
      <c r="B146" s="19" t="s">
        <v>251</v>
      </c>
      <c r="C146" s="22">
        <f>VLOOKUP(A146,'[1]2013 FR Addendum A'!$1:$1048576,5,FALSE)</f>
        <v>8.25</v>
      </c>
      <c r="D146" s="25">
        <v>0</v>
      </c>
      <c r="E146" s="26">
        <f t="shared" si="6"/>
        <v>0</v>
      </c>
      <c r="F146" s="24">
        <v>1.1999999999999999E-3</v>
      </c>
      <c r="G146" s="22">
        <f t="shared" si="7"/>
        <v>9.8999999999999991E-3</v>
      </c>
      <c r="H146" s="25">
        <v>0</v>
      </c>
      <c r="I146" s="1">
        <f t="shared" si="8"/>
        <v>0</v>
      </c>
    </row>
    <row r="147" spans="1:9" x14ac:dyDescent="0.25">
      <c r="A147" s="15" t="s">
        <v>252</v>
      </c>
      <c r="B147" s="19" t="s">
        <v>253</v>
      </c>
      <c r="C147" s="22">
        <f>VLOOKUP(A147,'[1]2013 FR Addendum A'!$1:$1048576,5,FALSE)</f>
        <v>498.11</v>
      </c>
      <c r="D147" s="25">
        <v>1.4E-3</v>
      </c>
      <c r="E147" s="26">
        <f t="shared" si="6"/>
        <v>0.69735400000000003</v>
      </c>
      <c r="F147" s="24">
        <v>1.6500000000000001E-2</v>
      </c>
      <c r="G147" s="22">
        <f t="shared" si="7"/>
        <v>8.2188150000000011</v>
      </c>
      <c r="H147" s="25">
        <v>6.9999999999999999E-4</v>
      </c>
      <c r="I147" s="1">
        <f t="shared" si="8"/>
        <v>0.34867700000000001</v>
      </c>
    </row>
    <row r="148" spans="1:9" x14ac:dyDescent="0.25">
      <c r="A148" s="15" t="s">
        <v>254</v>
      </c>
      <c r="B148" s="19" t="s">
        <v>255</v>
      </c>
      <c r="C148" s="22">
        <f>VLOOKUP(A148,'[1]2013 FR Addendum A'!$1:$1048576,5,FALSE)</f>
        <v>1454.55</v>
      </c>
      <c r="D148" s="25">
        <v>3.5000000000000001E-3</v>
      </c>
      <c r="E148" s="26">
        <f t="shared" si="6"/>
        <v>5.0909250000000004</v>
      </c>
      <c r="F148" s="24">
        <v>5.5500000000000001E-2</v>
      </c>
      <c r="G148" s="22">
        <f t="shared" si="7"/>
        <v>80.727525</v>
      </c>
      <c r="H148" s="25">
        <v>1E-4</v>
      </c>
      <c r="I148" s="1">
        <f t="shared" si="8"/>
        <v>0.145455</v>
      </c>
    </row>
    <row r="149" spans="1:9" x14ac:dyDescent="0.25">
      <c r="A149" s="15" t="s">
        <v>256</v>
      </c>
      <c r="B149" s="19" t="s">
        <v>257</v>
      </c>
      <c r="C149" s="22">
        <f>VLOOKUP(A149,'[1]2013 FR Addendum A'!$1:$1048576,5,FALSE)</f>
        <v>2639.44</v>
      </c>
      <c r="D149" s="25">
        <v>7.0099999999999996E-2</v>
      </c>
      <c r="E149" s="26">
        <f t="shared" si="6"/>
        <v>185.024744</v>
      </c>
      <c r="F149" s="24">
        <v>6.3700000000000007E-2</v>
      </c>
      <c r="G149" s="22">
        <f t="shared" si="7"/>
        <v>168.13232800000003</v>
      </c>
      <c r="H149" s="25">
        <v>1E-4</v>
      </c>
      <c r="I149" s="1">
        <f t="shared" si="8"/>
        <v>0.26394400000000001</v>
      </c>
    </row>
    <row r="150" spans="1:9" x14ac:dyDescent="0.25">
      <c r="A150" s="15" t="s">
        <v>641</v>
      </c>
      <c r="B150" s="19" t="s">
        <v>258</v>
      </c>
      <c r="C150" s="22">
        <f>VLOOKUP(A150,'[1]2013 FR Addendum A'!$1:$1048576,5,FALSE)</f>
        <v>3405.53</v>
      </c>
      <c r="D150" s="25">
        <v>0.37380000000000002</v>
      </c>
      <c r="E150" s="26">
        <f t="shared" si="6"/>
        <v>1272.9871140000002</v>
      </c>
      <c r="F150" s="24">
        <v>4.4200000000000003E-2</v>
      </c>
      <c r="G150" s="22">
        <f t="shared" si="7"/>
        <v>150.52442600000003</v>
      </c>
      <c r="H150" s="25">
        <v>0</v>
      </c>
      <c r="I150" s="1">
        <f t="shared" si="8"/>
        <v>0</v>
      </c>
    </row>
    <row r="151" spans="1:9" x14ac:dyDescent="0.25">
      <c r="A151" s="15" t="s">
        <v>259</v>
      </c>
      <c r="B151" s="19" t="s">
        <v>260</v>
      </c>
      <c r="C151" s="22">
        <f>VLOOKUP(A151,'[1]2013 FR Addendum A'!$1:$1048576,5,FALSE)</f>
        <v>856.68</v>
      </c>
      <c r="D151" s="25">
        <v>9.5999999999999992E-3</v>
      </c>
      <c r="E151" s="26">
        <f t="shared" si="6"/>
        <v>8.2241279999999986</v>
      </c>
      <c r="F151" s="24">
        <v>6.3299999999999995E-2</v>
      </c>
      <c r="G151" s="22">
        <f t="shared" si="7"/>
        <v>54.22784399999999</v>
      </c>
      <c r="H151" s="25">
        <v>1.0999999999999999E-2</v>
      </c>
      <c r="I151" s="1">
        <f t="shared" si="8"/>
        <v>9.4234799999999996</v>
      </c>
    </row>
    <row r="152" spans="1:9" x14ac:dyDescent="0.25">
      <c r="A152" s="15" t="s">
        <v>261</v>
      </c>
      <c r="B152" s="19" t="s">
        <v>262</v>
      </c>
      <c r="C152" s="22">
        <f>VLOOKUP(A152,'[1]2013 FR Addendum A'!$1:$1048576,5,FALSE)</f>
        <v>182.61</v>
      </c>
      <c r="D152" s="25">
        <v>1E-4</v>
      </c>
      <c r="E152" s="26">
        <f t="shared" si="6"/>
        <v>1.8261000000000003E-2</v>
      </c>
      <c r="F152" s="24">
        <v>8.2600000000000007E-2</v>
      </c>
      <c r="G152" s="22">
        <f t="shared" si="7"/>
        <v>15.083586000000002</v>
      </c>
      <c r="H152" s="25">
        <v>8.0000000000000002E-3</v>
      </c>
      <c r="I152" s="1">
        <f t="shared" si="8"/>
        <v>1.4608800000000002</v>
      </c>
    </row>
    <row r="153" spans="1:9" x14ac:dyDescent="0.25">
      <c r="A153" s="15" t="s">
        <v>263</v>
      </c>
      <c r="B153" s="19" t="s">
        <v>264</v>
      </c>
      <c r="C153" s="22">
        <f>VLOOKUP(A153,'[1]2013 FR Addendum A'!$1:$1048576,5,FALSE)</f>
        <v>291.74</v>
      </c>
      <c r="D153" s="25">
        <v>6.9999999999999999E-4</v>
      </c>
      <c r="E153" s="26">
        <f t="shared" si="6"/>
        <v>0.20421800000000001</v>
      </c>
      <c r="F153" s="24">
        <v>2.8299999999999999E-2</v>
      </c>
      <c r="G153" s="22">
        <f t="shared" si="7"/>
        <v>8.2562420000000003</v>
      </c>
      <c r="H153" s="25">
        <v>3.8E-3</v>
      </c>
      <c r="I153" s="1">
        <f t="shared" si="8"/>
        <v>1.1086119999999999</v>
      </c>
    </row>
    <row r="154" spans="1:9" x14ac:dyDescent="0.25">
      <c r="A154" s="15" t="s">
        <v>265</v>
      </c>
      <c r="B154" s="19" t="s">
        <v>266</v>
      </c>
      <c r="C154" s="22">
        <f>VLOOKUP(A154,'[1]2013 FR Addendum A'!$1:$1048576,5,FALSE)</f>
        <v>565.75</v>
      </c>
      <c r="D154" s="25">
        <v>8.9999999999999998E-4</v>
      </c>
      <c r="E154" s="26">
        <f t="shared" si="6"/>
        <v>0.50917499999999993</v>
      </c>
      <c r="F154" s="24">
        <v>6.2600000000000003E-2</v>
      </c>
      <c r="G154" s="22">
        <f t="shared" si="7"/>
        <v>35.415950000000002</v>
      </c>
      <c r="H154" s="25">
        <v>2.1600000000000001E-2</v>
      </c>
      <c r="I154" s="1">
        <f t="shared" si="8"/>
        <v>12.2202</v>
      </c>
    </row>
    <row r="155" spans="1:9" x14ac:dyDescent="0.25">
      <c r="A155" s="15" t="s">
        <v>267</v>
      </c>
      <c r="B155" s="19" t="s">
        <v>268</v>
      </c>
      <c r="C155" s="22">
        <f>VLOOKUP(A155,'[1]2013 FR Addendum A'!$1:$1048576,5,FALSE)</f>
        <v>3758.59</v>
      </c>
      <c r="D155" s="25">
        <v>2.7099999999999999E-2</v>
      </c>
      <c r="E155" s="26">
        <f t="shared" si="6"/>
        <v>101.857789</v>
      </c>
      <c r="F155" s="24">
        <v>7.6399999999999996E-2</v>
      </c>
      <c r="G155" s="22">
        <f t="shared" si="7"/>
        <v>287.15627599999999</v>
      </c>
      <c r="H155" s="25">
        <v>5.0000000000000001E-4</v>
      </c>
      <c r="I155" s="1">
        <f t="shared" si="8"/>
        <v>1.8792950000000002</v>
      </c>
    </row>
    <row r="156" spans="1:9" x14ac:dyDescent="0.25">
      <c r="A156" s="15" t="s">
        <v>269</v>
      </c>
      <c r="B156" s="19" t="s">
        <v>270</v>
      </c>
      <c r="C156" s="22">
        <f>VLOOKUP(A156,'[1]2013 FR Addendum A'!$1:$1048576,5,FALSE)</f>
        <v>806.13</v>
      </c>
      <c r="D156" s="25">
        <v>0</v>
      </c>
      <c r="E156" s="26">
        <f t="shared" si="6"/>
        <v>0</v>
      </c>
      <c r="F156" s="24">
        <v>2.0000000000000001E-4</v>
      </c>
      <c r="G156" s="22">
        <f t="shared" si="7"/>
        <v>0.16122600000000001</v>
      </c>
      <c r="H156" s="25">
        <v>0</v>
      </c>
      <c r="I156" s="1">
        <f t="shared" si="8"/>
        <v>0</v>
      </c>
    </row>
    <row r="157" spans="1:9" x14ac:dyDescent="0.25">
      <c r="A157" s="15" t="s">
        <v>271</v>
      </c>
      <c r="B157" s="19" t="s">
        <v>272</v>
      </c>
      <c r="C157" s="22">
        <f>VLOOKUP(A157,'[1]2013 FR Addendum A'!$1:$1048576,5,FALSE)</f>
        <v>172.61</v>
      </c>
      <c r="D157" s="25">
        <v>0</v>
      </c>
      <c r="E157" s="26">
        <f t="shared" si="6"/>
        <v>0</v>
      </c>
      <c r="F157" s="24">
        <v>2.9999999999999997E-4</v>
      </c>
      <c r="G157" s="22">
        <f t="shared" si="7"/>
        <v>5.1783000000000003E-2</v>
      </c>
      <c r="H157" s="25">
        <v>2.0000000000000001E-4</v>
      </c>
      <c r="I157" s="1">
        <f t="shared" si="8"/>
        <v>3.4522000000000004E-2</v>
      </c>
    </row>
    <row r="158" spans="1:9" x14ac:dyDescent="0.25">
      <c r="A158" s="15" t="s">
        <v>273</v>
      </c>
      <c r="B158" s="19" t="s">
        <v>713</v>
      </c>
      <c r="C158" s="22">
        <f>VLOOKUP(A158,'[1]2013 FR Addendum A'!$1:$1048576,5,FALSE)</f>
        <v>43.11</v>
      </c>
      <c r="D158" s="25">
        <v>0</v>
      </c>
      <c r="E158" s="26">
        <f t="shared" si="6"/>
        <v>0</v>
      </c>
      <c r="F158" s="24">
        <v>0</v>
      </c>
      <c r="G158" s="22">
        <f t="shared" si="7"/>
        <v>0</v>
      </c>
      <c r="H158" s="25">
        <v>0</v>
      </c>
      <c r="I158" s="1">
        <f t="shared" si="8"/>
        <v>0</v>
      </c>
    </row>
    <row r="159" spans="1:9" x14ac:dyDescent="0.25">
      <c r="A159" s="15" t="s">
        <v>274</v>
      </c>
      <c r="B159" s="19" t="s">
        <v>714</v>
      </c>
      <c r="C159" s="22">
        <f>VLOOKUP(A159,'[1]2013 FR Addendum A'!$1:$1048576,5,FALSE)</f>
        <v>184.02</v>
      </c>
      <c r="D159" s="25">
        <v>2.0000000000000001E-4</v>
      </c>
      <c r="E159" s="26">
        <f t="shared" si="6"/>
        <v>3.6804000000000003E-2</v>
      </c>
      <c r="F159" s="24">
        <v>4.0000000000000002E-4</v>
      </c>
      <c r="G159" s="22">
        <f t="shared" si="7"/>
        <v>7.3608000000000007E-2</v>
      </c>
      <c r="H159" s="25">
        <v>1E-4</v>
      </c>
      <c r="I159" s="1">
        <f t="shared" si="8"/>
        <v>1.8402000000000002E-2</v>
      </c>
    </row>
    <row r="160" spans="1:9" x14ac:dyDescent="0.25">
      <c r="A160" s="15" t="s">
        <v>275</v>
      </c>
      <c r="B160" s="19" t="s">
        <v>715</v>
      </c>
      <c r="C160" s="22">
        <f>VLOOKUP(A160,'[1]2013 FR Addendum A'!$1:$1048576,5,FALSE)</f>
        <v>79.83</v>
      </c>
      <c r="D160" s="25">
        <v>1E-4</v>
      </c>
      <c r="E160" s="26">
        <f t="shared" si="6"/>
        <v>7.9830000000000005E-3</v>
      </c>
      <c r="F160" s="24">
        <v>4.0000000000000002E-4</v>
      </c>
      <c r="G160" s="22">
        <f t="shared" si="7"/>
        <v>3.1932000000000002E-2</v>
      </c>
      <c r="H160" s="25">
        <v>0</v>
      </c>
      <c r="I160" s="1">
        <f t="shared" si="8"/>
        <v>0</v>
      </c>
    </row>
    <row r="161" spans="1:9" x14ac:dyDescent="0.25">
      <c r="A161" s="15" t="s">
        <v>276</v>
      </c>
      <c r="B161" s="19" t="s">
        <v>277</v>
      </c>
      <c r="C161" s="22">
        <f>VLOOKUP(A161,'[1]2013 FR Addendum A'!$1:$1048576,5,FALSE)</f>
        <v>1344.72</v>
      </c>
      <c r="D161" s="25">
        <v>1.8E-3</v>
      </c>
      <c r="E161" s="26">
        <f t="shared" si="6"/>
        <v>2.420496</v>
      </c>
      <c r="F161" s="24">
        <v>5.2200000000000003E-2</v>
      </c>
      <c r="G161" s="22">
        <f t="shared" si="7"/>
        <v>70.194383999999999</v>
      </c>
      <c r="H161" s="25">
        <v>0</v>
      </c>
      <c r="I161" s="1">
        <f t="shared" si="8"/>
        <v>0</v>
      </c>
    </row>
    <row r="162" spans="1:9" x14ac:dyDescent="0.25">
      <c r="A162" s="15" t="s">
        <v>278</v>
      </c>
      <c r="B162" s="19" t="s">
        <v>279</v>
      </c>
      <c r="C162" s="22">
        <f>VLOOKUP(A162,'[1]2013 FR Addendum A'!$1:$1048576,5,FALSE)</f>
        <v>2481.58</v>
      </c>
      <c r="D162" s="25">
        <v>6.2399999999999997E-2</v>
      </c>
      <c r="E162" s="26">
        <f t="shared" si="6"/>
        <v>154.85059199999998</v>
      </c>
      <c r="F162" s="24">
        <v>4.53E-2</v>
      </c>
      <c r="G162" s="22">
        <f t="shared" si="7"/>
        <v>112.41557399999999</v>
      </c>
      <c r="H162" s="25">
        <v>6.9999999999999999E-4</v>
      </c>
      <c r="I162" s="1">
        <f t="shared" si="8"/>
        <v>1.737106</v>
      </c>
    </row>
    <row r="163" spans="1:9" x14ac:dyDescent="0.25">
      <c r="A163" s="15" t="s">
        <v>280</v>
      </c>
      <c r="B163" s="19" t="s">
        <v>281</v>
      </c>
      <c r="C163" s="22">
        <f>VLOOKUP(A163,'[1]2013 FR Addendum A'!$1:$1048576,5,FALSE)</f>
        <v>3251.09</v>
      </c>
      <c r="D163" s="25">
        <v>0.2828</v>
      </c>
      <c r="E163" s="26">
        <f t="shared" si="6"/>
        <v>919.40825200000006</v>
      </c>
      <c r="F163" s="24">
        <v>6.1199999999999997E-2</v>
      </c>
      <c r="G163" s="22">
        <f t="shared" si="7"/>
        <v>198.96670800000001</v>
      </c>
      <c r="H163" s="25">
        <v>2.5999999999999999E-3</v>
      </c>
      <c r="I163" s="1">
        <f t="shared" si="8"/>
        <v>8.4528339999999993</v>
      </c>
    </row>
    <row r="164" spans="1:9" x14ac:dyDescent="0.25">
      <c r="A164" s="15" t="s">
        <v>642</v>
      </c>
      <c r="B164" s="19" t="s">
        <v>282</v>
      </c>
      <c r="C164" s="22">
        <f>VLOOKUP(A164,'[1]2013 FR Addendum A'!$1:$1048576,5,FALSE)</f>
        <v>14111.24</v>
      </c>
      <c r="D164" s="25">
        <v>0.81559999999999999</v>
      </c>
      <c r="E164" s="26">
        <f t="shared" si="6"/>
        <v>11509.127344</v>
      </c>
      <c r="F164" s="24">
        <v>1.52E-2</v>
      </c>
      <c r="G164" s="22">
        <f t="shared" si="7"/>
        <v>214.490848</v>
      </c>
      <c r="H164" s="25">
        <v>2.0000000000000001E-4</v>
      </c>
      <c r="I164" s="1">
        <f t="shared" si="8"/>
        <v>2.8222480000000001</v>
      </c>
    </row>
    <row r="165" spans="1:9" x14ac:dyDescent="0.25">
      <c r="A165" s="15" t="s">
        <v>643</v>
      </c>
      <c r="B165" s="19" t="s">
        <v>716</v>
      </c>
      <c r="C165" s="22">
        <f>VLOOKUP(A165,'[1]2013 FR Addendum A'!$1:$1048576,5,FALSE)</f>
        <v>8656.82</v>
      </c>
      <c r="D165" s="25">
        <v>0.44600000000000001</v>
      </c>
      <c r="E165" s="26">
        <f t="shared" si="6"/>
        <v>3860.9417199999998</v>
      </c>
      <c r="F165" s="24">
        <v>1.14E-2</v>
      </c>
      <c r="G165" s="22">
        <f t="shared" si="7"/>
        <v>98.687747999999999</v>
      </c>
      <c r="H165" s="25">
        <v>1.37E-2</v>
      </c>
      <c r="I165" s="1">
        <f t="shared" si="8"/>
        <v>118.598434</v>
      </c>
    </row>
    <row r="166" spans="1:9" x14ac:dyDescent="0.25">
      <c r="A166" s="15" t="s">
        <v>283</v>
      </c>
      <c r="B166" s="19" t="s">
        <v>742</v>
      </c>
      <c r="C166" s="22">
        <f>VLOOKUP(A166,'[1]2013 FR Addendum A'!$1:$1048576,5,FALSE)</f>
        <v>48.41</v>
      </c>
      <c r="D166" s="25">
        <v>0</v>
      </c>
      <c r="E166" s="26">
        <f t="shared" si="6"/>
        <v>0</v>
      </c>
      <c r="F166" s="24">
        <v>8.0000000000000004E-4</v>
      </c>
      <c r="G166" s="22">
        <f t="shared" si="7"/>
        <v>3.8727999999999999E-2</v>
      </c>
      <c r="H166" s="25">
        <v>0</v>
      </c>
      <c r="I166" s="1">
        <f t="shared" si="8"/>
        <v>0</v>
      </c>
    </row>
    <row r="167" spans="1:9" x14ac:dyDescent="0.25">
      <c r="A167" s="15" t="s">
        <v>284</v>
      </c>
      <c r="B167" s="19" t="s">
        <v>743</v>
      </c>
      <c r="C167" s="22">
        <f>VLOOKUP(A167,'[1]2013 FR Addendum A'!$1:$1048576,5,FALSE)</f>
        <v>144.88999999999999</v>
      </c>
      <c r="D167" s="25">
        <v>2.0000000000000001E-4</v>
      </c>
      <c r="E167" s="26">
        <f t="shared" si="6"/>
        <v>2.8978E-2</v>
      </c>
      <c r="F167" s="24">
        <v>9.2999999999999992E-3</v>
      </c>
      <c r="G167" s="22">
        <f t="shared" si="7"/>
        <v>1.3474769999999998</v>
      </c>
      <c r="H167" s="25">
        <v>0</v>
      </c>
      <c r="I167" s="1">
        <f t="shared" si="8"/>
        <v>0</v>
      </c>
    </row>
    <row r="168" spans="1:9" x14ac:dyDescent="0.25">
      <c r="A168" s="15" t="s">
        <v>285</v>
      </c>
      <c r="B168" s="19" t="s">
        <v>286</v>
      </c>
      <c r="C168" s="22">
        <f>VLOOKUP(A168,'[1]2013 FR Addendum A'!$1:$1048576,5,FALSE)</f>
        <v>144.79</v>
      </c>
      <c r="D168" s="25">
        <v>0</v>
      </c>
      <c r="E168" s="26">
        <f t="shared" si="6"/>
        <v>0</v>
      </c>
      <c r="F168" s="24">
        <v>1.5E-3</v>
      </c>
      <c r="G168" s="22">
        <f t="shared" si="7"/>
        <v>0.21718499999999999</v>
      </c>
      <c r="H168" s="25">
        <v>0</v>
      </c>
      <c r="I168" s="1">
        <f t="shared" si="8"/>
        <v>0</v>
      </c>
    </row>
    <row r="169" spans="1:9" x14ac:dyDescent="0.25">
      <c r="A169" s="15" t="s">
        <v>287</v>
      </c>
      <c r="B169" s="19" t="s">
        <v>290</v>
      </c>
      <c r="C169" s="22">
        <f>VLOOKUP(A169,'[1]2013 FR Addendum A'!$1:$1048576,5,FALSE)</f>
        <v>1129.46</v>
      </c>
      <c r="D169" s="25">
        <v>2.3099999999999999E-2</v>
      </c>
      <c r="E169" s="26">
        <f t="shared" si="6"/>
        <v>26.090526000000001</v>
      </c>
      <c r="F169" s="24">
        <v>6.9599999999999995E-2</v>
      </c>
      <c r="G169" s="22">
        <f t="shared" si="7"/>
        <v>78.610416000000001</v>
      </c>
      <c r="H169" s="25">
        <v>0</v>
      </c>
      <c r="I169" s="1">
        <f t="shared" si="8"/>
        <v>0</v>
      </c>
    </row>
    <row r="170" spans="1:9" x14ac:dyDescent="0.25">
      <c r="A170" s="15" t="s">
        <v>289</v>
      </c>
      <c r="B170" s="19" t="s">
        <v>588</v>
      </c>
      <c r="C170" s="22">
        <f>VLOOKUP(A170,'[1]2013 FR Addendum A'!$1:$1048576,5,FALSE)</f>
        <v>1676.62</v>
      </c>
      <c r="D170" s="25">
        <v>5.5599999999999997E-2</v>
      </c>
      <c r="E170" s="26">
        <f t="shared" si="6"/>
        <v>93.220071999999988</v>
      </c>
      <c r="F170" s="24">
        <v>8.7800000000000003E-2</v>
      </c>
      <c r="G170" s="22">
        <f t="shared" si="7"/>
        <v>147.20723599999999</v>
      </c>
      <c r="H170" s="25">
        <v>0</v>
      </c>
      <c r="I170" s="1">
        <f t="shared" si="8"/>
        <v>0</v>
      </c>
    </row>
    <row r="171" spans="1:9" x14ac:dyDescent="0.25">
      <c r="A171" s="15" t="s">
        <v>291</v>
      </c>
      <c r="B171" s="19" t="s">
        <v>292</v>
      </c>
      <c r="C171" s="22">
        <f>VLOOKUP(A171,'[1]2013 FR Addendum A'!$1:$1048576,5,FALSE)</f>
        <v>416.39</v>
      </c>
      <c r="D171" s="25">
        <v>2.0000000000000001E-4</v>
      </c>
      <c r="E171" s="26">
        <f t="shared" si="6"/>
        <v>8.3278000000000005E-2</v>
      </c>
      <c r="F171" s="24">
        <v>6.4699999999999994E-2</v>
      </c>
      <c r="G171" s="22">
        <f t="shared" si="7"/>
        <v>26.940432999999995</v>
      </c>
      <c r="H171" s="25">
        <v>0</v>
      </c>
      <c r="I171" s="1">
        <f t="shared" si="8"/>
        <v>0</v>
      </c>
    </row>
    <row r="172" spans="1:9" x14ac:dyDescent="0.25">
      <c r="A172" s="15" t="s">
        <v>293</v>
      </c>
      <c r="B172" s="19" t="s">
        <v>294</v>
      </c>
      <c r="C172" s="22">
        <f>VLOOKUP(A172,'[1]2013 FR Addendum A'!$1:$1048576,5,FALSE)</f>
        <v>1442.12</v>
      </c>
      <c r="D172" s="25">
        <v>2.9700000000000001E-2</v>
      </c>
      <c r="E172" s="26">
        <f t="shared" si="6"/>
        <v>42.830963999999994</v>
      </c>
      <c r="F172" s="24">
        <v>7.5999999999999998E-2</v>
      </c>
      <c r="G172" s="22">
        <f t="shared" si="7"/>
        <v>109.60111999999999</v>
      </c>
      <c r="H172" s="25">
        <v>0</v>
      </c>
      <c r="I172" s="1">
        <f t="shared" si="8"/>
        <v>0</v>
      </c>
    </row>
    <row r="173" spans="1:9" x14ac:dyDescent="0.25">
      <c r="A173" s="15" t="s">
        <v>295</v>
      </c>
      <c r="B173" s="19" t="s">
        <v>296</v>
      </c>
      <c r="C173" s="22">
        <f>VLOOKUP(A173,'[1]2013 FR Addendum A'!$1:$1048576,5,FALSE)</f>
        <v>231.76</v>
      </c>
      <c r="D173" s="25">
        <v>2E-3</v>
      </c>
      <c r="E173" s="26">
        <f t="shared" si="6"/>
        <v>0.46351999999999999</v>
      </c>
      <c r="F173" s="24">
        <v>5.7799999999999997E-2</v>
      </c>
      <c r="G173" s="22">
        <f t="shared" si="7"/>
        <v>13.395727999999998</v>
      </c>
      <c r="H173" s="25">
        <v>0</v>
      </c>
      <c r="I173" s="1">
        <f t="shared" si="8"/>
        <v>0</v>
      </c>
    </row>
    <row r="174" spans="1:9" x14ac:dyDescent="0.25">
      <c r="A174" s="15" t="s">
        <v>297</v>
      </c>
      <c r="B174" s="19" t="s">
        <v>298</v>
      </c>
      <c r="C174" s="22">
        <f>VLOOKUP(A174,'[1]2013 FR Addendum A'!$1:$1048576,5,FALSE)</f>
        <v>615.69000000000005</v>
      </c>
      <c r="D174" s="25">
        <v>1.8499999999999999E-2</v>
      </c>
      <c r="E174" s="26">
        <f t="shared" si="6"/>
        <v>11.390265000000001</v>
      </c>
      <c r="F174" s="24">
        <v>3.5200000000000002E-2</v>
      </c>
      <c r="G174" s="22">
        <f t="shared" si="7"/>
        <v>21.672288000000002</v>
      </c>
      <c r="H174" s="25">
        <v>0</v>
      </c>
      <c r="I174" s="1">
        <f t="shared" si="8"/>
        <v>0</v>
      </c>
    </row>
    <row r="175" spans="1:9" x14ac:dyDescent="0.25">
      <c r="A175" s="15" t="s">
        <v>299</v>
      </c>
      <c r="B175" s="19" t="s">
        <v>300</v>
      </c>
      <c r="C175" s="22">
        <f>VLOOKUP(A175,'[1]2013 FR Addendum A'!$1:$1048576,5,FALSE)</f>
        <v>1367.92</v>
      </c>
      <c r="D175" s="25">
        <v>8.0000000000000002E-3</v>
      </c>
      <c r="E175" s="26">
        <f t="shared" si="6"/>
        <v>10.94336</v>
      </c>
      <c r="F175" s="24">
        <v>5.67E-2</v>
      </c>
      <c r="G175" s="22">
        <f t="shared" si="7"/>
        <v>77.561064000000002</v>
      </c>
      <c r="H175" s="25">
        <v>0</v>
      </c>
      <c r="I175" s="1">
        <f t="shared" si="8"/>
        <v>0</v>
      </c>
    </row>
    <row r="176" spans="1:9" x14ac:dyDescent="0.25">
      <c r="A176" s="15" t="s">
        <v>301</v>
      </c>
      <c r="B176" s="19" t="s">
        <v>302</v>
      </c>
      <c r="C176" s="22">
        <f>VLOOKUP(A176,'[1]2013 FR Addendum A'!$1:$1048576,5,FALSE)</f>
        <v>1904.06</v>
      </c>
      <c r="D176" s="25">
        <v>3.56E-2</v>
      </c>
      <c r="E176" s="26">
        <f t="shared" si="6"/>
        <v>67.784536000000003</v>
      </c>
      <c r="F176" s="24">
        <v>6.25E-2</v>
      </c>
      <c r="G176" s="22">
        <f t="shared" si="7"/>
        <v>119.00375</v>
      </c>
      <c r="H176" s="25">
        <v>0</v>
      </c>
      <c r="I176" s="1">
        <f t="shared" si="8"/>
        <v>0</v>
      </c>
    </row>
    <row r="177" spans="1:9" x14ac:dyDescent="0.25">
      <c r="A177" s="15" t="s">
        <v>303</v>
      </c>
      <c r="B177" s="19" t="s">
        <v>304</v>
      </c>
      <c r="C177" s="22">
        <f>VLOOKUP(A177,'[1]2013 FR Addendum A'!$1:$1048576,5,FALSE)</f>
        <v>2832.72</v>
      </c>
      <c r="D177" s="25">
        <v>0.14560000000000001</v>
      </c>
      <c r="E177" s="26">
        <f t="shared" si="6"/>
        <v>412.44403199999999</v>
      </c>
      <c r="F177" s="24">
        <v>6.4299999999999996E-2</v>
      </c>
      <c r="G177" s="22">
        <f t="shared" si="7"/>
        <v>182.14389599999998</v>
      </c>
      <c r="H177" s="25">
        <v>0</v>
      </c>
      <c r="I177" s="1">
        <f t="shared" si="8"/>
        <v>0</v>
      </c>
    </row>
    <row r="178" spans="1:9" x14ac:dyDescent="0.25">
      <c r="A178" s="15" t="s">
        <v>305</v>
      </c>
      <c r="B178" s="19" t="s">
        <v>306</v>
      </c>
      <c r="C178" s="22">
        <f>VLOOKUP(A178,'[1]2013 FR Addendum A'!$1:$1048576,5,FALSE)</f>
        <v>1797.67</v>
      </c>
      <c r="D178" s="25">
        <v>5.0000000000000001E-4</v>
      </c>
      <c r="E178" s="26">
        <f t="shared" si="6"/>
        <v>0.89883500000000005</v>
      </c>
      <c r="F178" s="24">
        <v>7.2900000000000006E-2</v>
      </c>
      <c r="G178" s="22">
        <f t="shared" si="7"/>
        <v>131.05014300000002</v>
      </c>
      <c r="H178" s="25">
        <v>0</v>
      </c>
      <c r="I178" s="1">
        <f t="shared" si="8"/>
        <v>0</v>
      </c>
    </row>
    <row r="179" spans="1:9" x14ac:dyDescent="0.25">
      <c r="A179" s="15" t="s">
        <v>307</v>
      </c>
      <c r="B179" s="19" t="s">
        <v>308</v>
      </c>
      <c r="C179" s="22">
        <f>VLOOKUP(A179,'[1]2013 FR Addendum A'!$1:$1048576,5,FALSE)</f>
        <v>2967.38</v>
      </c>
      <c r="D179" s="25">
        <v>0.18099999999999999</v>
      </c>
      <c r="E179" s="26">
        <f t="shared" si="6"/>
        <v>537.09577999999999</v>
      </c>
      <c r="F179" s="24">
        <v>9.11E-2</v>
      </c>
      <c r="G179" s="22">
        <f t="shared" si="7"/>
        <v>270.32831800000002</v>
      </c>
      <c r="H179" s="25">
        <v>0</v>
      </c>
      <c r="I179" s="1">
        <f t="shared" si="8"/>
        <v>0</v>
      </c>
    </row>
    <row r="180" spans="1:9" x14ac:dyDescent="0.25">
      <c r="A180" s="15" t="s">
        <v>309</v>
      </c>
      <c r="B180" s="19" t="s">
        <v>310</v>
      </c>
      <c r="C180" s="22">
        <f>VLOOKUP(A180,'[1]2013 FR Addendum A'!$1:$1048576,5,FALSE)</f>
        <v>1730.47</v>
      </c>
      <c r="D180" s="25">
        <v>0.1497</v>
      </c>
      <c r="E180" s="26">
        <f t="shared" si="6"/>
        <v>259.05135899999999</v>
      </c>
      <c r="F180" s="24">
        <v>0.111</v>
      </c>
      <c r="G180" s="22">
        <f t="shared" si="7"/>
        <v>192.08217000000002</v>
      </c>
      <c r="H180" s="25">
        <v>0</v>
      </c>
      <c r="I180" s="1">
        <f t="shared" si="8"/>
        <v>0</v>
      </c>
    </row>
    <row r="181" spans="1:9" x14ac:dyDescent="0.25">
      <c r="A181" s="15" t="s">
        <v>311</v>
      </c>
      <c r="B181" s="19" t="s">
        <v>312</v>
      </c>
      <c r="C181" s="22">
        <f>VLOOKUP(A181,'[1]2013 FR Addendum A'!$1:$1048576,5,FALSE)</f>
        <v>410.79</v>
      </c>
      <c r="D181" s="25">
        <v>5.9999999999999995E-4</v>
      </c>
      <c r="E181" s="26">
        <f t="shared" si="6"/>
        <v>0.246474</v>
      </c>
      <c r="F181" s="24">
        <v>3.8699999999999998E-2</v>
      </c>
      <c r="G181" s="22">
        <f t="shared" si="7"/>
        <v>15.897573</v>
      </c>
      <c r="H181" s="25">
        <v>0</v>
      </c>
      <c r="I181" s="1">
        <f t="shared" si="8"/>
        <v>0</v>
      </c>
    </row>
    <row r="182" spans="1:9" x14ac:dyDescent="0.25">
      <c r="A182" s="15" t="s">
        <v>313</v>
      </c>
      <c r="B182" s="19" t="s">
        <v>688</v>
      </c>
      <c r="C182" s="22">
        <f>VLOOKUP(A182,'[1]2013 FR Addendum A'!$1:$1048576,5,FALSE)</f>
        <v>2095.4499999999998</v>
      </c>
      <c r="D182" s="25">
        <v>4.9599999999999998E-2</v>
      </c>
      <c r="E182" s="26">
        <f t="shared" si="6"/>
        <v>103.93431999999999</v>
      </c>
      <c r="F182" s="24">
        <v>0.105</v>
      </c>
      <c r="G182" s="22">
        <f t="shared" si="7"/>
        <v>220.02224999999999</v>
      </c>
      <c r="H182" s="25">
        <v>0</v>
      </c>
      <c r="I182" s="1">
        <f t="shared" si="8"/>
        <v>0</v>
      </c>
    </row>
    <row r="183" spans="1:9" x14ac:dyDescent="0.25">
      <c r="A183" s="15" t="s">
        <v>314</v>
      </c>
      <c r="B183" s="19" t="s">
        <v>315</v>
      </c>
      <c r="C183" s="22">
        <f>VLOOKUP(A183,'[1]2013 FR Addendum A'!$1:$1048576,5,FALSE)</f>
        <v>78.09</v>
      </c>
      <c r="D183" s="25">
        <v>1E-4</v>
      </c>
      <c r="E183" s="26">
        <f t="shared" si="6"/>
        <v>7.8090000000000008E-3</v>
      </c>
      <c r="F183" s="24">
        <v>3.0999999999999999E-3</v>
      </c>
      <c r="G183" s="22">
        <f t="shared" si="7"/>
        <v>0.24207899999999999</v>
      </c>
      <c r="H183" s="25">
        <v>0</v>
      </c>
      <c r="I183" s="1">
        <f t="shared" si="8"/>
        <v>0</v>
      </c>
    </row>
    <row r="184" spans="1:9" x14ac:dyDescent="0.25">
      <c r="A184" s="15" t="s">
        <v>316</v>
      </c>
      <c r="B184" s="19" t="s">
        <v>317</v>
      </c>
      <c r="C184" s="22">
        <f>VLOOKUP(A184,'[1]2013 FR Addendum A'!$1:$1048576,5,FALSE)</f>
        <v>229.81</v>
      </c>
      <c r="D184" s="25">
        <v>6.9999999999999999E-4</v>
      </c>
      <c r="E184" s="26">
        <f t="shared" si="6"/>
        <v>0.16086700000000001</v>
      </c>
      <c r="F184" s="24">
        <v>6.7999999999999996E-3</v>
      </c>
      <c r="G184" s="22">
        <f t="shared" si="7"/>
        <v>1.562708</v>
      </c>
      <c r="H184" s="25">
        <v>2.9999999999999997E-4</v>
      </c>
      <c r="I184" s="1">
        <f t="shared" si="8"/>
        <v>6.894299999999999E-2</v>
      </c>
    </row>
    <row r="185" spans="1:9" x14ac:dyDescent="0.25">
      <c r="A185" s="15" t="s">
        <v>318</v>
      </c>
      <c r="B185" s="19" t="s">
        <v>319</v>
      </c>
      <c r="C185" s="22">
        <f>VLOOKUP(A185,'[1]2013 FR Addendum A'!$1:$1048576,5,FALSE)</f>
        <v>498.57</v>
      </c>
      <c r="D185" s="25">
        <v>7.1000000000000004E-3</v>
      </c>
      <c r="E185" s="26">
        <f t="shared" si="6"/>
        <v>3.539847</v>
      </c>
      <c r="F185" s="24">
        <v>2.4199999999999999E-2</v>
      </c>
      <c r="G185" s="22">
        <f t="shared" si="7"/>
        <v>12.065394</v>
      </c>
      <c r="H185" s="25">
        <v>1E-3</v>
      </c>
      <c r="I185" s="1">
        <f t="shared" si="8"/>
        <v>0.49857000000000001</v>
      </c>
    </row>
    <row r="186" spans="1:9" x14ac:dyDescent="0.25">
      <c r="A186" s="15" t="s">
        <v>320</v>
      </c>
      <c r="B186" s="19" t="s">
        <v>321</v>
      </c>
      <c r="C186" s="22">
        <f>VLOOKUP(A186,'[1]2013 FR Addendum A'!$1:$1048576,5,FALSE)</f>
        <v>1147.3900000000001</v>
      </c>
      <c r="D186" s="25">
        <v>1.52E-2</v>
      </c>
      <c r="E186" s="26">
        <f t="shared" si="6"/>
        <v>17.440328000000001</v>
      </c>
      <c r="F186" s="24">
        <v>5.11E-2</v>
      </c>
      <c r="G186" s="22">
        <f t="shared" si="7"/>
        <v>58.631629000000004</v>
      </c>
      <c r="H186" s="25">
        <v>0</v>
      </c>
      <c r="I186" s="1">
        <f t="shared" si="8"/>
        <v>0</v>
      </c>
    </row>
    <row r="187" spans="1:9" x14ac:dyDescent="0.25">
      <c r="A187" s="15" t="s">
        <v>322</v>
      </c>
      <c r="B187" s="19" t="s">
        <v>323</v>
      </c>
      <c r="C187" s="22">
        <f>VLOOKUP(A187,'[1]2013 FR Addendum A'!$1:$1048576,5,FALSE)</f>
        <v>1799.78</v>
      </c>
      <c r="D187" s="25">
        <v>1.06E-2</v>
      </c>
      <c r="E187" s="26">
        <f t="shared" si="6"/>
        <v>19.077667999999999</v>
      </c>
      <c r="F187" s="24">
        <v>5.9200000000000003E-2</v>
      </c>
      <c r="G187" s="22">
        <f t="shared" si="7"/>
        <v>106.546976</v>
      </c>
      <c r="H187" s="25">
        <v>5.0000000000000001E-4</v>
      </c>
      <c r="I187" s="1">
        <f t="shared" si="8"/>
        <v>0.89988999999999997</v>
      </c>
    </row>
    <row r="188" spans="1:9" x14ac:dyDescent="0.25">
      <c r="A188" s="15" t="s">
        <v>620</v>
      </c>
      <c r="B188" s="19" t="s">
        <v>288</v>
      </c>
      <c r="C188" s="22">
        <f>VLOOKUP(A188,'[1]2013 FR Addendum A'!$1:$1048576,5,FALSE)</f>
        <v>662.84</v>
      </c>
      <c r="D188" s="25">
        <v>4.8999999999999998E-3</v>
      </c>
      <c r="E188" s="26">
        <f t="shared" si="6"/>
        <v>3.247916</v>
      </c>
      <c r="F188" s="24">
        <v>7.4899999999999994E-2</v>
      </c>
      <c r="G188" s="22">
        <f t="shared" si="7"/>
        <v>49.646715999999998</v>
      </c>
      <c r="H188" s="25">
        <v>0</v>
      </c>
      <c r="I188" s="1">
        <f t="shared" si="8"/>
        <v>0</v>
      </c>
    </row>
    <row r="189" spans="1:9" x14ac:dyDescent="0.25">
      <c r="A189" s="15" t="s">
        <v>324</v>
      </c>
      <c r="B189" s="19" t="s">
        <v>325</v>
      </c>
      <c r="C189" s="22">
        <f>VLOOKUP(A189,'[1]2013 FR Addendum A'!$1:$1048576,5,FALSE)</f>
        <v>3278.89</v>
      </c>
      <c r="D189" s="25">
        <v>3.1399999999999997E-2</v>
      </c>
      <c r="E189" s="26">
        <f t="shared" si="6"/>
        <v>102.95714599999998</v>
      </c>
      <c r="F189" s="24">
        <v>5.0599999999999999E-2</v>
      </c>
      <c r="G189" s="22">
        <f t="shared" si="7"/>
        <v>165.911834</v>
      </c>
      <c r="H189" s="25">
        <v>2.0999999999999999E-3</v>
      </c>
      <c r="I189" s="1">
        <f t="shared" si="8"/>
        <v>6.8856689999999992</v>
      </c>
    </row>
    <row r="190" spans="1:9" x14ac:dyDescent="0.25">
      <c r="A190" s="15" t="s">
        <v>644</v>
      </c>
      <c r="B190" s="19" t="s">
        <v>326</v>
      </c>
      <c r="C190" s="22">
        <f>VLOOKUP(A190,'[1]2013 FR Addendum A'!$1:$1048576,5,FALSE)</f>
        <v>30326.87</v>
      </c>
      <c r="D190" s="25">
        <v>0.83919999999999995</v>
      </c>
      <c r="E190" s="26">
        <f t="shared" si="6"/>
        <v>25450.309303999999</v>
      </c>
      <c r="F190" s="24">
        <v>7.0000000000000001E-3</v>
      </c>
      <c r="G190" s="22">
        <f t="shared" si="7"/>
        <v>212.28809000000001</v>
      </c>
      <c r="H190" s="25">
        <v>0</v>
      </c>
      <c r="I190" s="1">
        <f t="shared" si="8"/>
        <v>0</v>
      </c>
    </row>
    <row r="191" spans="1:9" x14ac:dyDescent="0.25">
      <c r="A191" s="15" t="s">
        <v>327</v>
      </c>
      <c r="B191" s="19" t="s">
        <v>328</v>
      </c>
      <c r="C191" s="22">
        <f>VLOOKUP(A191,'[1]2013 FR Addendum A'!$1:$1048576,5,FALSE)</f>
        <v>45.95</v>
      </c>
      <c r="D191" s="25">
        <v>0</v>
      </c>
      <c r="E191" s="26">
        <f t="shared" si="6"/>
        <v>0</v>
      </c>
      <c r="F191" s="24">
        <v>2.0000000000000001E-4</v>
      </c>
      <c r="G191" s="22">
        <f t="shared" si="7"/>
        <v>9.1900000000000003E-3</v>
      </c>
      <c r="H191" s="25">
        <v>0</v>
      </c>
      <c r="I191" s="1">
        <f t="shared" si="8"/>
        <v>0</v>
      </c>
    </row>
    <row r="192" spans="1:9" x14ac:dyDescent="0.25">
      <c r="A192" s="15" t="s">
        <v>329</v>
      </c>
      <c r="B192" s="19" t="s">
        <v>330</v>
      </c>
      <c r="C192" s="22">
        <f>VLOOKUP(A192,'[1]2013 FR Addendum A'!$1:$1048576,5,FALSE)</f>
        <v>70.84</v>
      </c>
      <c r="D192" s="25">
        <v>0</v>
      </c>
      <c r="E192" s="26">
        <f t="shared" si="6"/>
        <v>0</v>
      </c>
      <c r="F192" s="24">
        <v>1E-4</v>
      </c>
      <c r="G192" s="22">
        <f t="shared" si="7"/>
        <v>7.0840000000000009E-3</v>
      </c>
      <c r="H192" s="25">
        <v>0</v>
      </c>
      <c r="I192" s="1">
        <f t="shared" si="8"/>
        <v>0</v>
      </c>
    </row>
    <row r="193" spans="1:9" x14ac:dyDescent="0.25">
      <c r="A193" s="15" t="s">
        <v>331</v>
      </c>
      <c r="B193" s="19" t="s">
        <v>332</v>
      </c>
      <c r="C193" s="22">
        <f>VLOOKUP(A193,'[1]2013 FR Addendum A'!$1:$1048576,5,FALSE)</f>
        <v>35.880000000000003</v>
      </c>
      <c r="D193" s="25">
        <v>0</v>
      </c>
      <c r="E193" s="26">
        <f t="shared" si="6"/>
        <v>0</v>
      </c>
      <c r="F193" s="24">
        <v>1.9E-3</v>
      </c>
      <c r="G193" s="22">
        <f t="shared" si="7"/>
        <v>6.817200000000001E-2</v>
      </c>
      <c r="H193" s="25">
        <v>0</v>
      </c>
      <c r="I193" s="1">
        <f t="shared" si="8"/>
        <v>0</v>
      </c>
    </row>
    <row r="194" spans="1:9" x14ac:dyDescent="0.25">
      <c r="A194" s="15" t="s">
        <v>333</v>
      </c>
      <c r="B194" s="19" t="s">
        <v>334</v>
      </c>
      <c r="C194" s="22">
        <f>VLOOKUP(A194,'[1]2013 FR Addendum A'!$1:$1048576,5,FALSE)</f>
        <v>255.46</v>
      </c>
      <c r="D194" s="25">
        <v>3.61E-2</v>
      </c>
      <c r="E194" s="26">
        <f t="shared" si="6"/>
        <v>9.2221060000000001</v>
      </c>
      <c r="F194" s="24">
        <v>2.29E-2</v>
      </c>
      <c r="G194" s="22">
        <f t="shared" si="7"/>
        <v>5.850034</v>
      </c>
      <c r="H194" s="25">
        <v>7.6200000000000004E-2</v>
      </c>
      <c r="I194" s="1">
        <f t="shared" si="8"/>
        <v>19.466052000000001</v>
      </c>
    </row>
    <row r="195" spans="1:9" x14ac:dyDescent="0.25">
      <c r="A195" s="15" t="s">
        <v>335</v>
      </c>
      <c r="B195" s="19" t="s">
        <v>336</v>
      </c>
      <c r="C195" s="22">
        <f>VLOOKUP(A195,'[1]2013 FR Addendum A'!$1:$1048576,5,FALSE)</f>
        <v>64.569999999999993</v>
      </c>
      <c r="D195" s="25">
        <v>2.0000000000000001E-4</v>
      </c>
      <c r="E195" s="26">
        <f t="shared" si="6"/>
        <v>1.2913999999999998E-2</v>
      </c>
      <c r="F195" s="24">
        <v>5.9999999999999995E-4</v>
      </c>
      <c r="G195" s="22">
        <f t="shared" si="7"/>
        <v>3.8741999999999992E-2</v>
      </c>
      <c r="H195" s="25">
        <v>2.0000000000000001E-4</v>
      </c>
      <c r="I195" s="1">
        <f t="shared" si="8"/>
        <v>1.2913999999999998E-2</v>
      </c>
    </row>
    <row r="196" spans="1:9" x14ac:dyDescent="0.25">
      <c r="A196" s="15" t="s">
        <v>337</v>
      </c>
      <c r="B196" s="19" t="s">
        <v>338</v>
      </c>
      <c r="C196" s="22">
        <f>VLOOKUP(A196,'[1]2013 FR Addendum A'!$1:$1048576,5,FALSE)</f>
        <v>99.32</v>
      </c>
      <c r="D196" s="25">
        <v>0</v>
      </c>
      <c r="E196" s="26">
        <f t="shared" ref="E196:E259" si="9">D196*C196</f>
        <v>0</v>
      </c>
      <c r="F196" s="24">
        <v>2.9999999999999997E-4</v>
      </c>
      <c r="G196" s="22">
        <f t="shared" ref="G196:G259" si="10">F196*C196</f>
        <v>2.9795999999999996E-2</v>
      </c>
      <c r="H196" s="25">
        <v>0</v>
      </c>
      <c r="I196" s="1">
        <f t="shared" ref="I196:I259" si="11">H196*C196</f>
        <v>0</v>
      </c>
    </row>
    <row r="197" spans="1:9" x14ac:dyDescent="0.25">
      <c r="A197" s="15" t="s">
        <v>339</v>
      </c>
      <c r="B197" s="19" t="s">
        <v>340</v>
      </c>
      <c r="C197" s="22">
        <f>VLOOKUP(A197,'[1]2013 FR Addendum A'!$1:$1048576,5,FALSE)</f>
        <v>154.74</v>
      </c>
      <c r="D197" s="25">
        <v>1E-4</v>
      </c>
      <c r="E197" s="26">
        <f t="shared" si="9"/>
        <v>1.5474000000000002E-2</v>
      </c>
      <c r="F197" s="24">
        <v>2.9999999999999997E-4</v>
      </c>
      <c r="G197" s="22">
        <f t="shared" si="10"/>
        <v>4.6421999999999998E-2</v>
      </c>
      <c r="H197" s="25">
        <v>1E-4</v>
      </c>
      <c r="I197" s="1">
        <f t="shared" si="11"/>
        <v>1.5474000000000002E-2</v>
      </c>
    </row>
    <row r="198" spans="1:9" x14ac:dyDescent="0.25">
      <c r="A198" s="15" t="s">
        <v>341</v>
      </c>
      <c r="B198" s="19" t="s">
        <v>717</v>
      </c>
      <c r="C198" s="22">
        <f>VLOOKUP(A198,'[1]2013 FR Addendum A'!$1:$1048576,5,FALSE)</f>
        <v>390.49</v>
      </c>
      <c r="D198" s="25">
        <v>0</v>
      </c>
      <c r="E198" s="26">
        <f t="shared" si="9"/>
        <v>0</v>
      </c>
      <c r="F198" s="24">
        <v>2.3E-3</v>
      </c>
      <c r="G198" s="22">
        <f t="shared" si="10"/>
        <v>0.89812700000000001</v>
      </c>
      <c r="H198" s="25">
        <v>2.2000000000000001E-3</v>
      </c>
      <c r="I198" s="1">
        <f t="shared" si="11"/>
        <v>0.85907800000000012</v>
      </c>
    </row>
    <row r="199" spans="1:9" x14ac:dyDescent="0.25">
      <c r="A199" s="15" t="s">
        <v>342</v>
      </c>
      <c r="B199" s="19" t="s">
        <v>718</v>
      </c>
      <c r="C199" s="22">
        <f>VLOOKUP(A199,'[1]2013 FR Addendum A'!$1:$1048576,5,FALSE)</f>
        <v>558.66</v>
      </c>
      <c r="D199" s="25">
        <v>5.0000000000000001E-4</v>
      </c>
      <c r="E199" s="26">
        <f t="shared" si="9"/>
        <v>0.27932999999999997</v>
      </c>
      <c r="F199" s="24">
        <v>3.5000000000000003E-2</v>
      </c>
      <c r="G199" s="22">
        <f t="shared" si="10"/>
        <v>19.553100000000001</v>
      </c>
      <c r="H199" s="25">
        <v>4.8999999999999998E-3</v>
      </c>
      <c r="I199" s="1">
        <f t="shared" si="11"/>
        <v>2.7374339999999999</v>
      </c>
    </row>
    <row r="200" spans="1:9" x14ac:dyDescent="0.25">
      <c r="A200" s="15" t="s">
        <v>343</v>
      </c>
      <c r="B200" s="19" t="s">
        <v>344</v>
      </c>
      <c r="C200" s="22">
        <f>VLOOKUP(A200,'[1]2013 FR Addendum A'!$1:$1048576,5,FALSE)</f>
        <v>114.26</v>
      </c>
      <c r="D200" s="25">
        <v>7.0300000000000001E-2</v>
      </c>
      <c r="E200" s="26">
        <f t="shared" si="9"/>
        <v>8.0324780000000011</v>
      </c>
      <c r="F200" s="24">
        <v>3.1E-2</v>
      </c>
      <c r="G200" s="22">
        <f t="shared" si="10"/>
        <v>3.5420600000000002</v>
      </c>
      <c r="H200" s="25">
        <v>1.8499999999999999E-2</v>
      </c>
      <c r="I200" s="1">
        <f t="shared" si="11"/>
        <v>2.11381</v>
      </c>
    </row>
    <row r="201" spans="1:9" x14ac:dyDescent="0.25">
      <c r="A201" s="15" t="s">
        <v>345</v>
      </c>
      <c r="B201" s="19" t="s">
        <v>346</v>
      </c>
      <c r="C201" s="22">
        <f>VLOOKUP(A201,'[1]2013 FR Addendum A'!$1:$1048576,5,FALSE)</f>
        <v>507.6</v>
      </c>
      <c r="D201" s="25">
        <v>4.0000000000000002E-4</v>
      </c>
      <c r="E201" s="26">
        <f t="shared" si="9"/>
        <v>0.20304000000000003</v>
      </c>
      <c r="F201" s="24">
        <v>1.49E-2</v>
      </c>
      <c r="G201" s="22">
        <f t="shared" si="10"/>
        <v>7.5632400000000004</v>
      </c>
      <c r="H201" s="25">
        <v>5.57E-2</v>
      </c>
      <c r="I201" s="1">
        <f t="shared" si="11"/>
        <v>28.273320000000002</v>
      </c>
    </row>
    <row r="202" spans="1:9" x14ac:dyDescent="0.25">
      <c r="A202" s="15" t="s">
        <v>347</v>
      </c>
      <c r="B202" s="19" t="s">
        <v>348</v>
      </c>
      <c r="C202" s="22">
        <f>VLOOKUP(A202,'[1]2013 FR Addendum A'!$1:$1048576,5,FALSE)</f>
        <v>298.67</v>
      </c>
      <c r="D202" s="25">
        <v>1E-3</v>
      </c>
      <c r="E202" s="26">
        <f t="shared" si="9"/>
        <v>0.29867000000000005</v>
      </c>
      <c r="F202" s="24">
        <v>4.6100000000000002E-2</v>
      </c>
      <c r="G202" s="22">
        <f t="shared" si="10"/>
        <v>13.768687000000002</v>
      </c>
      <c r="H202" s="25">
        <v>6.3100000000000003E-2</v>
      </c>
      <c r="I202" s="1">
        <f t="shared" si="11"/>
        <v>18.846077000000001</v>
      </c>
    </row>
    <row r="203" spans="1:9" x14ac:dyDescent="0.25">
      <c r="A203" s="15" t="s">
        <v>349</v>
      </c>
      <c r="B203" s="19" t="s">
        <v>350</v>
      </c>
      <c r="C203" s="22">
        <f>VLOOKUP(A203,'[1]2013 FR Addendum A'!$1:$1048576,5,FALSE)</f>
        <v>82.72</v>
      </c>
      <c r="D203" s="25">
        <v>0</v>
      </c>
      <c r="E203" s="26">
        <f t="shared" si="9"/>
        <v>0</v>
      </c>
      <c r="F203" s="24">
        <v>5.1999999999999998E-3</v>
      </c>
      <c r="G203" s="22">
        <f t="shared" si="10"/>
        <v>0.43014399999999997</v>
      </c>
      <c r="H203" s="25">
        <v>5.4000000000000003E-3</v>
      </c>
      <c r="I203" s="1">
        <f t="shared" si="11"/>
        <v>0.44668800000000003</v>
      </c>
    </row>
    <row r="204" spans="1:9" x14ac:dyDescent="0.25">
      <c r="A204" s="15" t="s">
        <v>351</v>
      </c>
      <c r="B204" s="19" t="s">
        <v>352</v>
      </c>
      <c r="C204" s="22">
        <f>VLOOKUP(A204,'[1]2013 FR Addendum A'!$1:$1048576,5,FALSE)</f>
        <v>122.82</v>
      </c>
      <c r="D204" s="25">
        <v>6.9999999999999999E-4</v>
      </c>
      <c r="E204" s="26">
        <f t="shared" si="9"/>
        <v>8.5973999999999995E-2</v>
      </c>
      <c r="F204" s="24">
        <v>7.9000000000000008E-3</v>
      </c>
      <c r="G204" s="22">
        <f t="shared" si="10"/>
        <v>0.97027800000000008</v>
      </c>
      <c r="H204" s="25">
        <v>1.3899999999999999E-2</v>
      </c>
      <c r="I204" s="1">
        <f t="shared" si="11"/>
        <v>1.7071979999999998</v>
      </c>
    </row>
    <row r="205" spans="1:9" x14ac:dyDescent="0.25">
      <c r="A205" s="15" t="s">
        <v>353</v>
      </c>
      <c r="B205" s="19" t="s">
        <v>354</v>
      </c>
      <c r="C205" s="22">
        <f>VLOOKUP(A205,'[1]2013 FR Addendum A'!$1:$1048576,5,FALSE)</f>
        <v>209.55</v>
      </c>
      <c r="D205" s="25">
        <v>1.1599999999999999E-2</v>
      </c>
      <c r="E205" s="26">
        <f t="shared" si="9"/>
        <v>2.4307799999999999</v>
      </c>
      <c r="F205" s="24">
        <v>1.06E-2</v>
      </c>
      <c r="G205" s="22">
        <f t="shared" si="10"/>
        <v>2.2212300000000003</v>
      </c>
      <c r="H205" s="25">
        <v>0.1799</v>
      </c>
      <c r="I205" s="1">
        <f t="shared" si="11"/>
        <v>37.698045</v>
      </c>
    </row>
    <row r="206" spans="1:9" x14ac:dyDescent="0.25">
      <c r="A206" s="15" t="s">
        <v>355</v>
      </c>
      <c r="B206" s="19" t="s">
        <v>356</v>
      </c>
      <c r="C206" s="22">
        <f>VLOOKUP(A206,'[1]2013 FR Addendum A'!$1:$1048576,5,FALSE)</f>
        <v>2219.8200000000002</v>
      </c>
      <c r="D206" s="25">
        <v>0.17249999999999999</v>
      </c>
      <c r="E206" s="26">
        <f t="shared" si="9"/>
        <v>382.91895</v>
      </c>
      <c r="F206" s="24">
        <v>2.69E-2</v>
      </c>
      <c r="G206" s="22">
        <f t="shared" si="10"/>
        <v>59.713158000000007</v>
      </c>
      <c r="H206" s="25">
        <v>4.6899999999999997E-2</v>
      </c>
      <c r="I206" s="1">
        <f t="shared" si="11"/>
        <v>104.10955800000001</v>
      </c>
    </row>
    <row r="207" spans="1:9" x14ac:dyDescent="0.25">
      <c r="A207" s="15" t="s">
        <v>357</v>
      </c>
      <c r="B207" s="19" t="s">
        <v>358</v>
      </c>
      <c r="C207" s="22">
        <f>VLOOKUP(A207,'[1]2013 FR Addendum A'!$1:$1048576,5,FALSE)</f>
        <v>3630.4</v>
      </c>
      <c r="D207" s="25">
        <v>0.1113</v>
      </c>
      <c r="E207" s="26">
        <f t="shared" si="9"/>
        <v>404.06351999999998</v>
      </c>
      <c r="F207" s="24">
        <v>1.5599999999999999E-2</v>
      </c>
      <c r="G207" s="22">
        <f t="shared" si="10"/>
        <v>56.634239999999998</v>
      </c>
      <c r="H207" s="25">
        <v>3.2199999999999999E-2</v>
      </c>
      <c r="I207" s="1">
        <f t="shared" si="11"/>
        <v>116.89888000000001</v>
      </c>
    </row>
    <row r="208" spans="1:9" x14ac:dyDescent="0.25">
      <c r="A208" s="15" t="s">
        <v>359</v>
      </c>
      <c r="B208" s="19" t="s">
        <v>360</v>
      </c>
      <c r="C208" s="22">
        <f>VLOOKUP(A208,'[1]2013 FR Addendum A'!$1:$1048576,5,FALSE)</f>
        <v>98.87</v>
      </c>
      <c r="D208" s="25">
        <v>4.0000000000000002E-4</v>
      </c>
      <c r="E208" s="26">
        <f t="shared" si="9"/>
        <v>3.9548000000000007E-2</v>
      </c>
      <c r="F208" s="24">
        <v>1.8100000000000002E-2</v>
      </c>
      <c r="G208" s="22">
        <f t="shared" si="10"/>
        <v>1.7895470000000002</v>
      </c>
      <c r="H208" s="25">
        <v>1.4500000000000001E-2</v>
      </c>
      <c r="I208" s="1">
        <f t="shared" si="11"/>
        <v>1.4336150000000001</v>
      </c>
    </row>
    <row r="209" spans="1:9" x14ac:dyDescent="0.25">
      <c r="A209" s="15" t="s">
        <v>361</v>
      </c>
      <c r="B209" s="19" t="s">
        <v>362</v>
      </c>
      <c r="C209" s="22">
        <f>VLOOKUP(A209,'[1]2013 FR Addendum A'!$1:$1048576,5,FALSE)</f>
        <v>297.14999999999998</v>
      </c>
      <c r="D209" s="25">
        <v>2.0000000000000001E-4</v>
      </c>
      <c r="E209" s="26">
        <f t="shared" si="9"/>
        <v>5.9429999999999997E-2</v>
      </c>
      <c r="F209" s="24">
        <v>7.1000000000000004E-3</v>
      </c>
      <c r="G209" s="22">
        <f t="shared" si="10"/>
        <v>2.1097649999999999</v>
      </c>
      <c r="H209" s="25">
        <v>0.19980000000000001</v>
      </c>
      <c r="I209" s="1">
        <f t="shared" si="11"/>
        <v>59.370569999999994</v>
      </c>
    </row>
    <row r="210" spans="1:9" x14ac:dyDescent="0.25">
      <c r="A210" s="15" t="s">
        <v>363</v>
      </c>
      <c r="B210" s="19" t="s">
        <v>364</v>
      </c>
      <c r="C210" s="22">
        <f>VLOOKUP(A210,'[1]2013 FR Addendum A'!$1:$1048576,5,FALSE)</f>
        <v>454.56</v>
      </c>
      <c r="D210" s="25">
        <v>2.0000000000000001E-4</v>
      </c>
      <c r="E210" s="26">
        <f t="shared" si="9"/>
        <v>9.0912000000000007E-2</v>
      </c>
      <c r="F210" s="24">
        <v>6.7999999999999996E-3</v>
      </c>
      <c r="G210" s="22">
        <f t="shared" si="10"/>
        <v>3.091008</v>
      </c>
      <c r="H210" s="25">
        <v>0.1168</v>
      </c>
      <c r="I210" s="1">
        <f t="shared" si="11"/>
        <v>53.092607999999998</v>
      </c>
    </row>
    <row r="211" spans="1:9" x14ac:dyDescent="0.25">
      <c r="A211" s="15" t="s">
        <v>365</v>
      </c>
      <c r="B211" s="19" t="s">
        <v>366</v>
      </c>
      <c r="C211" s="22">
        <f>VLOOKUP(A211,'[1]2013 FR Addendum A'!$1:$1048576,5,FALSE)</f>
        <v>73.87</v>
      </c>
      <c r="D211" s="25">
        <v>0</v>
      </c>
      <c r="E211" s="26">
        <f t="shared" si="9"/>
        <v>0</v>
      </c>
      <c r="F211" s="24">
        <v>1E-4</v>
      </c>
      <c r="G211" s="22">
        <f t="shared" si="10"/>
        <v>7.3870000000000012E-3</v>
      </c>
      <c r="H211" s="25">
        <v>0</v>
      </c>
      <c r="I211" s="1">
        <f t="shared" si="11"/>
        <v>0</v>
      </c>
    </row>
    <row r="212" spans="1:9" x14ac:dyDescent="0.25">
      <c r="A212" s="15" t="s">
        <v>645</v>
      </c>
      <c r="B212" s="19" t="s">
        <v>625</v>
      </c>
      <c r="C212" s="22">
        <f>VLOOKUP(A212,'[1]2013 FR Addendum A'!$1:$1048576,5,FALSE)</f>
        <v>8797.39</v>
      </c>
      <c r="D212" s="25">
        <v>0.63239999999999996</v>
      </c>
      <c r="E212" s="26">
        <f t="shared" si="9"/>
        <v>5563.4694359999994</v>
      </c>
      <c r="F212" s="24">
        <v>3.7400000000000003E-2</v>
      </c>
      <c r="G212" s="22">
        <f t="shared" si="10"/>
        <v>329.02238599999998</v>
      </c>
      <c r="H212" s="25">
        <v>0</v>
      </c>
      <c r="I212" s="1">
        <f t="shared" si="11"/>
        <v>0</v>
      </c>
    </row>
    <row r="213" spans="1:9" x14ac:dyDescent="0.25">
      <c r="A213" s="15" t="s">
        <v>367</v>
      </c>
      <c r="B213" s="19" t="s">
        <v>368</v>
      </c>
      <c r="C213" s="22">
        <f>VLOOKUP(A213,'[1]2013 FR Addendum A'!$1:$1048576,5,FALSE)</f>
        <v>392.41</v>
      </c>
      <c r="D213" s="25">
        <v>1E-4</v>
      </c>
      <c r="E213" s="26">
        <f t="shared" si="9"/>
        <v>3.9241000000000005E-2</v>
      </c>
      <c r="F213" s="24">
        <v>1E-4</v>
      </c>
      <c r="G213" s="22">
        <f t="shared" si="10"/>
        <v>3.9241000000000005E-2</v>
      </c>
      <c r="H213" s="25">
        <v>1E-4</v>
      </c>
      <c r="I213" s="1">
        <f t="shared" si="11"/>
        <v>3.9241000000000005E-2</v>
      </c>
    </row>
    <row r="214" spans="1:9" x14ac:dyDescent="0.25">
      <c r="A214" s="15" t="s">
        <v>369</v>
      </c>
      <c r="B214" s="19" t="s">
        <v>370</v>
      </c>
      <c r="C214" s="22">
        <f>VLOOKUP(A214,'[1]2013 FR Addendum A'!$1:$1048576,5,FALSE)</f>
        <v>95.5</v>
      </c>
      <c r="D214" s="25">
        <v>0</v>
      </c>
      <c r="E214" s="26">
        <f t="shared" si="9"/>
        <v>0</v>
      </c>
      <c r="F214" s="24">
        <v>4.0000000000000002E-4</v>
      </c>
      <c r="G214" s="22">
        <f t="shared" si="10"/>
        <v>3.8200000000000005E-2</v>
      </c>
      <c r="H214" s="25">
        <v>0</v>
      </c>
      <c r="I214" s="1">
        <f t="shared" si="11"/>
        <v>0</v>
      </c>
    </row>
    <row r="215" spans="1:9" x14ac:dyDescent="0.25">
      <c r="A215" s="15" t="s">
        <v>371</v>
      </c>
      <c r="B215" s="19" t="s">
        <v>372</v>
      </c>
      <c r="C215" s="22">
        <f>VLOOKUP(A215,'[1]2013 FR Addendum A'!$1:$1048576,5,FALSE)</f>
        <v>179.52</v>
      </c>
      <c r="D215" s="25">
        <v>0</v>
      </c>
      <c r="E215" s="26">
        <f t="shared" si="9"/>
        <v>0</v>
      </c>
      <c r="F215" s="24">
        <v>2.9999999999999997E-4</v>
      </c>
      <c r="G215" s="22">
        <f t="shared" si="10"/>
        <v>5.3856000000000001E-2</v>
      </c>
      <c r="H215" s="25">
        <v>0</v>
      </c>
      <c r="I215" s="1">
        <f t="shared" si="11"/>
        <v>0</v>
      </c>
    </row>
    <row r="216" spans="1:9" x14ac:dyDescent="0.25">
      <c r="A216" s="15" t="s">
        <v>373</v>
      </c>
      <c r="B216" s="19" t="s">
        <v>374</v>
      </c>
      <c r="C216" s="22">
        <f>VLOOKUP(A216,'[1]2013 FR Addendum A'!$1:$1048576,5,FALSE)</f>
        <v>201.76</v>
      </c>
      <c r="D216" s="25">
        <v>2.0000000000000001E-4</v>
      </c>
      <c r="E216" s="26">
        <f t="shared" si="9"/>
        <v>4.0351999999999999E-2</v>
      </c>
      <c r="F216" s="24">
        <v>1E-4</v>
      </c>
      <c r="G216" s="22">
        <f t="shared" si="10"/>
        <v>2.0175999999999999E-2</v>
      </c>
      <c r="H216" s="25">
        <v>1.2999999999999999E-3</v>
      </c>
      <c r="I216" s="1">
        <f t="shared" si="11"/>
        <v>0.26228799999999997</v>
      </c>
    </row>
    <row r="217" spans="1:9" x14ac:dyDescent="0.25">
      <c r="A217" s="15" t="s">
        <v>375</v>
      </c>
      <c r="B217" s="19" t="s">
        <v>376</v>
      </c>
      <c r="C217" s="22">
        <f>VLOOKUP(A217,'[1]2013 FR Addendum A'!$1:$1048576,5,FALSE)</f>
        <v>109.73</v>
      </c>
      <c r="D217" s="25">
        <v>0</v>
      </c>
      <c r="E217" s="26">
        <f t="shared" si="9"/>
        <v>0</v>
      </c>
      <c r="F217" s="24">
        <v>0</v>
      </c>
      <c r="G217" s="22">
        <f t="shared" si="10"/>
        <v>0</v>
      </c>
      <c r="H217" s="25">
        <v>0</v>
      </c>
      <c r="I217" s="1">
        <f t="shared" si="11"/>
        <v>0</v>
      </c>
    </row>
    <row r="218" spans="1:9" x14ac:dyDescent="0.25">
      <c r="A218" s="15" t="s">
        <v>377</v>
      </c>
      <c r="B218" s="19" t="s">
        <v>378</v>
      </c>
      <c r="C218" s="22">
        <f>VLOOKUP(A218,'[1]2013 FR Addendum A'!$1:$1048576,5,FALSE)</f>
        <v>290.99</v>
      </c>
      <c r="D218" s="25">
        <v>0</v>
      </c>
      <c r="E218" s="26">
        <f t="shared" si="9"/>
        <v>0</v>
      </c>
      <c r="F218" s="24">
        <v>1E-4</v>
      </c>
      <c r="G218" s="22">
        <f t="shared" si="10"/>
        <v>2.9099000000000003E-2</v>
      </c>
      <c r="H218" s="25">
        <v>5.9999999999999995E-4</v>
      </c>
      <c r="I218" s="1">
        <f t="shared" si="11"/>
        <v>0.174594</v>
      </c>
    </row>
    <row r="219" spans="1:9" x14ac:dyDescent="0.25">
      <c r="A219" s="15" t="s">
        <v>379</v>
      </c>
      <c r="B219" s="19" t="s">
        <v>689</v>
      </c>
      <c r="C219" s="22">
        <f>VLOOKUP(A219,'[1]2013 FR Addendum A'!$1:$1048576,5,FALSE)</f>
        <v>1056.1199999999999</v>
      </c>
      <c r="D219" s="25">
        <v>0</v>
      </c>
      <c r="E219" s="26">
        <f t="shared" si="9"/>
        <v>0</v>
      </c>
      <c r="F219" s="24">
        <v>1.8E-3</v>
      </c>
      <c r="G219" s="22">
        <f t="shared" si="10"/>
        <v>1.9010159999999998</v>
      </c>
      <c r="H219" s="25">
        <v>0.17929999999999999</v>
      </c>
      <c r="I219" s="1">
        <f t="shared" si="11"/>
        <v>189.36231599999996</v>
      </c>
    </row>
    <row r="220" spans="1:9" x14ac:dyDescent="0.25">
      <c r="A220" s="15" t="s">
        <v>380</v>
      </c>
      <c r="B220" s="19" t="s">
        <v>381</v>
      </c>
      <c r="C220" s="22">
        <f>VLOOKUP(A220,'[1]2013 FR Addendum A'!$1:$1048576,5,FALSE)</f>
        <v>984.49</v>
      </c>
      <c r="D220" s="25">
        <v>8.2000000000000007E-3</v>
      </c>
      <c r="E220" s="26">
        <f t="shared" si="9"/>
        <v>8.0728180000000016</v>
      </c>
      <c r="F220" s="24">
        <v>6.9999999999999999E-4</v>
      </c>
      <c r="G220" s="22">
        <f t="shared" si="10"/>
        <v>0.68914299999999995</v>
      </c>
      <c r="H220" s="25">
        <v>0</v>
      </c>
      <c r="I220" s="1">
        <f t="shared" si="11"/>
        <v>0</v>
      </c>
    </row>
    <row r="221" spans="1:9" x14ac:dyDescent="0.25">
      <c r="A221" s="15" t="s">
        <v>382</v>
      </c>
      <c r="B221" s="19" t="s">
        <v>383</v>
      </c>
      <c r="C221" s="22">
        <f>VLOOKUP(A221,'[1]2013 FR Addendum A'!$1:$1048576,5,FALSE)</f>
        <v>410.83</v>
      </c>
      <c r="D221" s="25">
        <v>6.9999999999999999E-4</v>
      </c>
      <c r="E221" s="26">
        <f t="shared" si="9"/>
        <v>0.28758099999999998</v>
      </c>
      <c r="F221" s="24">
        <v>6.4999999999999997E-3</v>
      </c>
      <c r="G221" s="22">
        <f t="shared" si="10"/>
        <v>2.6703949999999996</v>
      </c>
      <c r="H221" s="25">
        <v>5.0000000000000001E-4</v>
      </c>
      <c r="I221" s="1">
        <f t="shared" si="11"/>
        <v>0.20541499999999999</v>
      </c>
    </row>
    <row r="222" spans="1:9" x14ac:dyDescent="0.25">
      <c r="A222" s="15" t="s">
        <v>384</v>
      </c>
      <c r="B222" s="19" t="s">
        <v>385</v>
      </c>
      <c r="C222" s="22">
        <f>VLOOKUP(A222,'[1]2013 FR Addendum A'!$1:$1048576,5,FALSE)</f>
        <v>687.68</v>
      </c>
      <c r="D222" s="25">
        <v>6.9999999999999999E-4</v>
      </c>
      <c r="E222" s="26">
        <f t="shared" si="9"/>
        <v>0.48137599999999997</v>
      </c>
      <c r="F222" s="24">
        <v>1E-4</v>
      </c>
      <c r="G222" s="22">
        <f t="shared" si="10"/>
        <v>6.8767999999999996E-2</v>
      </c>
      <c r="H222" s="25">
        <v>0</v>
      </c>
      <c r="I222" s="1">
        <f t="shared" si="11"/>
        <v>0</v>
      </c>
    </row>
    <row r="223" spans="1:9" x14ac:dyDescent="0.25">
      <c r="A223" s="15" t="s">
        <v>646</v>
      </c>
      <c r="B223" s="19" t="s">
        <v>719</v>
      </c>
      <c r="C223" s="22">
        <f>VLOOKUP(A223,'[1]2013 FR Addendum A'!$1:$1048576,5,FALSE)</f>
        <v>20602.25</v>
      </c>
      <c r="D223" s="25">
        <v>0.88480000000000003</v>
      </c>
      <c r="E223" s="26">
        <f t="shared" si="9"/>
        <v>18228.870800000001</v>
      </c>
      <c r="F223" s="24">
        <v>7.1000000000000004E-3</v>
      </c>
      <c r="G223" s="22">
        <f t="shared" si="10"/>
        <v>146.27597500000002</v>
      </c>
      <c r="H223" s="25">
        <v>0</v>
      </c>
      <c r="I223" s="1">
        <f t="shared" si="11"/>
        <v>0</v>
      </c>
    </row>
    <row r="224" spans="1:9" x14ac:dyDescent="0.25">
      <c r="A224" s="15" t="s">
        <v>386</v>
      </c>
      <c r="B224" s="19" t="s">
        <v>387</v>
      </c>
      <c r="C224" s="22">
        <f>VLOOKUP(A224,'[1]2013 FR Addendum A'!$1:$1048576,5,FALSE)</f>
        <v>322.04000000000002</v>
      </c>
      <c r="D224" s="25">
        <v>1.9E-2</v>
      </c>
      <c r="E224" s="26">
        <f t="shared" si="9"/>
        <v>6.11876</v>
      </c>
      <c r="F224" s="24">
        <v>2.12E-2</v>
      </c>
      <c r="G224" s="22">
        <f t="shared" si="10"/>
        <v>6.8272480000000009</v>
      </c>
      <c r="H224" s="25">
        <v>1.0500000000000001E-2</v>
      </c>
      <c r="I224" s="1">
        <f t="shared" si="11"/>
        <v>3.3814200000000003</v>
      </c>
    </row>
    <row r="225" spans="1:9" x14ac:dyDescent="0.25">
      <c r="A225" s="15" t="s">
        <v>647</v>
      </c>
      <c r="B225" s="19" t="s">
        <v>720</v>
      </c>
      <c r="C225" s="22">
        <f>VLOOKUP(A225,'[1]2013 FR Addendum A'!$1:$1048576,5,FALSE)</f>
        <v>25658.32</v>
      </c>
      <c r="D225" s="25">
        <v>0.88500000000000001</v>
      </c>
      <c r="E225" s="26">
        <f t="shared" si="9"/>
        <v>22707.6132</v>
      </c>
      <c r="F225" s="24">
        <v>7.9000000000000008E-3</v>
      </c>
      <c r="G225" s="22">
        <f t="shared" si="10"/>
        <v>202.70072800000003</v>
      </c>
      <c r="H225" s="25">
        <v>0</v>
      </c>
      <c r="I225" s="1">
        <f t="shared" si="11"/>
        <v>0</v>
      </c>
    </row>
    <row r="226" spans="1:9" x14ac:dyDescent="0.25">
      <c r="A226" s="15" t="s">
        <v>648</v>
      </c>
      <c r="B226" s="19" t="s">
        <v>690</v>
      </c>
      <c r="C226" s="22">
        <f>VLOOKUP(A226,'[1]2013 FR Addendum A'!$1:$1048576,5,FALSE)</f>
        <v>14596.24</v>
      </c>
      <c r="D226" s="25">
        <v>0.53249999999999997</v>
      </c>
      <c r="E226" s="26">
        <f t="shared" si="9"/>
        <v>7772.4977999999992</v>
      </c>
      <c r="F226" s="24">
        <v>8.0000000000000002E-3</v>
      </c>
      <c r="G226" s="22">
        <f t="shared" si="10"/>
        <v>116.76992</v>
      </c>
      <c r="H226" s="25">
        <v>8.8999999999999999E-3</v>
      </c>
      <c r="I226" s="1">
        <f t="shared" si="11"/>
        <v>129.90653599999999</v>
      </c>
    </row>
    <row r="227" spans="1:9" x14ac:dyDescent="0.25">
      <c r="A227" s="15" t="s">
        <v>388</v>
      </c>
      <c r="B227" s="19" t="s">
        <v>389</v>
      </c>
      <c r="C227" s="22">
        <f>VLOOKUP(A227,'[1]2013 FR Addendum A'!$1:$1048576,5,FALSE)</f>
        <v>438.65</v>
      </c>
      <c r="D227" s="25">
        <v>0</v>
      </c>
      <c r="E227" s="26">
        <f t="shared" si="9"/>
        <v>0</v>
      </c>
      <c r="F227" s="24">
        <v>0.1048</v>
      </c>
      <c r="G227" s="22">
        <f t="shared" si="10"/>
        <v>45.97052</v>
      </c>
      <c r="H227" s="25">
        <v>0</v>
      </c>
      <c r="I227" s="1">
        <f t="shared" si="11"/>
        <v>0</v>
      </c>
    </row>
    <row r="228" spans="1:9" x14ac:dyDescent="0.25">
      <c r="A228" s="15" t="s">
        <v>390</v>
      </c>
      <c r="B228" s="19" t="s">
        <v>391</v>
      </c>
      <c r="C228" s="22">
        <f>VLOOKUP(A228,'[1]2013 FR Addendum A'!$1:$1048576,5,FALSE)</f>
        <v>82.86</v>
      </c>
      <c r="D228" s="25">
        <v>0</v>
      </c>
      <c r="E228" s="26">
        <f t="shared" si="9"/>
        <v>0</v>
      </c>
      <c r="F228" s="24">
        <v>2.0000000000000001E-4</v>
      </c>
      <c r="G228" s="22">
        <f t="shared" si="10"/>
        <v>1.6572E-2</v>
      </c>
      <c r="H228" s="25">
        <v>0</v>
      </c>
      <c r="I228" s="1">
        <f t="shared" si="11"/>
        <v>0</v>
      </c>
    </row>
    <row r="229" spans="1:9" x14ac:dyDescent="0.25">
      <c r="A229" s="15" t="s">
        <v>392</v>
      </c>
      <c r="B229" s="19" t="s">
        <v>393</v>
      </c>
      <c r="C229" s="22">
        <f>VLOOKUP(A229,'[1]2013 FR Addendum A'!$1:$1048576,5,FALSE)</f>
        <v>110.16</v>
      </c>
      <c r="D229" s="25">
        <v>0</v>
      </c>
      <c r="E229" s="26">
        <f t="shared" si="9"/>
        <v>0</v>
      </c>
      <c r="F229" s="24">
        <v>2.9999999999999997E-4</v>
      </c>
      <c r="G229" s="22">
        <f t="shared" si="10"/>
        <v>3.3047999999999994E-2</v>
      </c>
      <c r="H229" s="25">
        <v>0</v>
      </c>
      <c r="I229" s="1">
        <f t="shared" si="11"/>
        <v>0</v>
      </c>
    </row>
    <row r="230" spans="1:9" x14ac:dyDescent="0.25">
      <c r="A230" s="15" t="s">
        <v>394</v>
      </c>
      <c r="B230" s="19" t="s">
        <v>395</v>
      </c>
      <c r="C230" s="22">
        <f>VLOOKUP(A230,'[1]2013 FR Addendum A'!$1:$1048576,5,FALSE)</f>
        <v>128.21</v>
      </c>
      <c r="D230" s="25">
        <v>0</v>
      </c>
      <c r="E230" s="26">
        <f t="shared" si="9"/>
        <v>0</v>
      </c>
      <c r="F230" s="24">
        <v>1E-4</v>
      </c>
      <c r="G230" s="22">
        <f t="shared" si="10"/>
        <v>1.2821000000000001E-2</v>
      </c>
      <c r="H230" s="25">
        <v>0</v>
      </c>
      <c r="I230" s="1">
        <f t="shared" si="11"/>
        <v>0</v>
      </c>
    </row>
    <row r="231" spans="1:9" x14ac:dyDescent="0.25">
      <c r="A231" s="15" t="s">
        <v>396</v>
      </c>
      <c r="B231" s="19" t="s">
        <v>397</v>
      </c>
      <c r="C231" s="22">
        <f>VLOOKUP(A231,'[1]2013 FR Addendum A'!$1:$1048576,5,FALSE)</f>
        <v>60.66</v>
      </c>
      <c r="D231" s="25">
        <v>0</v>
      </c>
      <c r="E231" s="26">
        <f t="shared" si="9"/>
        <v>0</v>
      </c>
      <c r="F231" s="24">
        <v>0</v>
      </c>
      <c r="G231" s="22">
        <f t="shared" si="10"/>
        <v>0</v>
      </c>
      <c r="H231" s="25">
        <v>0</v>
      </c>
      <c r="I231" s="1">
        <f t="shared" si="11"/>
        <v>0</v>
      </c>
    </row>
    <row r="232" spans="1:9" x14ac:dyDescent="0.25">
      <c r="A232" s="15" t="s">
        <v>398</v>
      </c>
      <c r="B232" s="19" t="s">
        <v>399</v>
      </c>
      <c r="C232" s="22">
        <f>VLOOKUP(A232,'[1]2013 FR Addendum A'!$1:$1048576,5,FALSE)</f>
        <v>540.78</v>
      </c>
      <c r="D232" s="25">
        <v>1E-4</v>
      </c>
      <c r="E232" s="26">
        <f t="shared" si="9"/>
        <v>5.4078000000000001E-2</v>
      </c>
      <c r="F232" s="24">
        <v>3.3599999999999998E-2</v>
      </c>
      <c r="G232" s="22">
        <f t="shared" si="10"/>
        <v>18.170207999999999</v>
      </c>
      <c r="H232" s="25">
        <v>0</v>
      </c>
      <c r="I232" s="1">
        <f t="shared" si="11"/>
        <v>0</v>
      </c>
    </row>
    <row r="233" spans="1:9" x14ac:dyDescent="0.25">
      <c r="A233" s="15" t="s">
        <v>649</v>
      </c>
      <c r="B233" s="19" t="s">
        <v>721</v>
      </c>
      <c r="C233" s="22">
        <f>VLOOKUP(A233,'[1]2013 FR Addendum A'!$1:$1048576,5,FALSE)</f>
        <v>306.05</v>
      </c>
      <c r="D233" s="25">
        <v>2.9999999999999997E-4</v>
      </c>
      <c r="E233" s="26">
        <f t="shared" si="9"/>
        <v>9.1814999999999994E-2</v>
      </c>
      <c r="F233" s="24">
        <v>9.1999999999999998E-3</v>
      </c>
      <c r="G233" s="22">
        <f t="shared" si="10"/>
        <v>2.8156600000000003</v>
      </c>
      <c r="H233" s="25">
        <v>3.8E-3</v>
      </c>
      <c r="I233" s="1">
        <f t="shared" si="11"/>
        <v>1.16299</v>
      </c>
    </row>
    <row r="234" spans="1:9" x14ac:dyDescent="0.25">
      <c r="A234" s="15" t="s">
        <v>400</v>
      </c>
      <c r="B234" s="19" t="s">
        <v>401</v>
      </c>
      <c r="C234" s="22">
        <f>VLOOKUP(A234,'[1]2013 FR Addendum A'!$1:$1048576,5,FALSE)</f>
        <v>173.58</v>
      </c>
      <c r="D234" s="25">
        <v>0</v>
      </c>
      <c r="E234" s="26">
        <f t="shared" si="9"/>
        <v>0</v>
      </c>
      <c r="F234" s="24">
        <v>2.0000000000000001E-4</v>
      </c>
      <c r="G234" s="22">
        <f t="shared" si="10"/>
        <v>3.4716000000000004E-2</v>
      </c>
      <c r="H234" s="25">
        <v>2.0000000000000001E-4</v>
      </c>
      <c r="I234" s="1">
        <f t="shared" si="11"/>
        <v>3.4716000000000004E-2</v>
      </c>
    </row>
    <row r="235" spans="1:9" x14ac:dyDescent="0.25">
      <c r="A235" s="15" t="s">
        <v>402</v>
      </c>
      <c r="B235" s="19" t="s">
        <v>403</v>
      </c>
      <c r="C235" s="22">
        <f>VLOOKUP(A235,'[1]2013 FR Addendum A'!$1:$1048576,5,FALSE)</f>
        <v>329.34</v>
      </c>
      <c r="D235" s="25">
        <v>1E-4</v>
      </c>
      <c r="E235" s="26">
        <f t="shared" si="9"/>
        <v>3.2933999999999998E-2</v>
      </c>
      <c r="F235" s="24">
        <v>6.8999999999999999E-3</v>
      </c>
      <c r="G235" s="22">
        <f t="shared" si="10"/>
        <v>2.272446</v>
      </c>
      <c r="H235" s="25">
        <v>0.18629999999999999</v>
      </c>
      <c r="I235" s="1">
        <f t="shared" si="11"/>
        <v>61.356041999999995</v>
      </c>
    </row>
    <row r="236" spans="1:9" x14ac:dyDescent="0.25">
      <c r="A236" s="15" t="s">
        <v>650</v>
      </c>
      <c r="B236" s="19" t="s">
        <v>722</v>
      </c>
      <c r="C236" s="22">
        <f>VLOOKUP(A236,'[1]2013 FR Addendum A'!$1:$1048576,5,FALSE)</f>
        <v>482.58</v>
      </c>
      <c r="D236" s="25">
        <v>2.0000000000000001E-4</v>
      </c>
      <c r="E236" s="26">
        <f t="shared" si="9"/>
        <v>9.6516000000000005E-2</v>
      </c>
      <c r="F236" s="24">
        <v>7.9000000000000008E-3</v>
      </c>
      <c r="G236" s="22">
        <f t="shared" si="10"/>
        <v>3.8123820000000004</v>
      </c>
      <c r="H236" s="25">
        <v>0.14399999999999999</v>
      </c>
      <c r="I236" s="1">
        <f t="shared" si="11"/>
        <v>69.491519999999994</v>
      </c>
    </row>
    <row r="237" spans="1:9" x14ac:dyDescent="0.25">
      <c r="A237" s="15" t="s">
        <v>404</v>
      </c>
      <c r="B237" s="19" t="s">
        <v>405</v>
      </c>
      <c r="C237" s="22">
        <f>VLOOKUP(A237,'[1]2013 FR Addendum A'!$1:$1048576,5,FALSE)</f>
        <v>338.49</v>
      </c>
      <c r="D237" s="25">
        <v>1E-4</v>
      </c>
      <c r="E237" s="26">
        <f t="shared" si="9"/>
        <v>3.3849000000000004E-2</v>
      </c>
      <c r="F237" s="24">
        <v>5.9999999999999995E-4</v>
      </c>
      <c r="G237" s="22">
        <f t="shared" si="10"/>
        <v>0.203094</v>
      </c>
      <c r="H237" s="25">
        <v>5.0000000000000001E-4</v>
      </c>
      <c r="I237" s="1">
        <f t="shared" si="11"/>
        <v>0.16924500000000001</v>
      </c>
    </row>
    <row r="238" spans="1:9" x14ac:dyDescent="0.25">
      <c r="A238" s="15" t="s">
        <v>406</v>
      </c>
      <c r="B238" s="19" t="s">
        <v>734</v>
      </c>
      <c r="C238" s="22">
        <f>VLOOKUP(A238,'[1]2013 FR Addendum A'!$1:$1048576,5,FALSE)</f>
        <v>549.47</v>
      </c>
      <c r="D238" s="25">
        <v>4.0000000000000002E-4</v>
      </c>
      <c r="E238" s="26">
        <f t="shared" si="9"/>
        <v>0.21978800000000001</v>
      </c>
      <c r="F238" s="24">
        <v>5.0000000000000001E-3</v>
      </c>
      <c r="G238" s="22">
        <f t="shared" si="10"/>
        <v>2.7473500000000004</v>
      </c>
      <c r="H238" s="25">
        <v>0.104</v>
      </c>
      <c r="I238" s="1">
        <f t="shared" si="11"/>
        <v>57.144880000000001</v>
      </c>
    </row>
    <row r="239" spans="1:9" x14ac:dyDescent="0.25">
      <c r="A239" s="15" t="s">
        <v>407</v>
      </c>
      <c r="B239" s="19" t="s">
        <v>408</v>
      </c>
      <c r="C239" s="22">
        <f>VLOOKUP(A239,'[1]2013 FR Addendum A'!$1:$1048576,5,FALSE)</f>
        <v>49.64</v>
      </c>
      <c r="D239" s="25">
        <v>5.9999999999999995E-4</v>
      </c>
      <c r="E239" s="26">
        <f t="shared" si="9"/>
        <v>2.9783999999999998E-2</v>
      </c>
      <c r="F239" s="24">
        <v>5.4999999999999997E-3</v>
      </c>
      <c r="G239" s="22">
        <f t="shared" si="10"/>
        <v>0.27301999999999998</v>
      </c>
      <c r="H239" s="25">
        <v>2.0000000000000001E-4</v>
      </c>
      <c r="I239" s="1">
        <f t="shared" si="11"/>
        <v>9.9280000000000011E-3</v>
      </c>
    </row>
    <row r="240" spans="1:9" x14ac:dyDescent="0.25">
      <c r="A240" s="15" t="s">
        <v>409</v>
      </c>
      <c r="B240" s="19" t="s">
        <v>410</v>
      </c>
      <c r="C240" s="22">
        <f>VLOOKUP(A240,'[1]2013 FR Addendum A'!$1:$1048576,5,FALSE)</f>
        <v>6.82</v>
      </c>
      <c r="D240" s="25">
        <v>0</v>
      </c>
      <c r="E240" s="26">
        <f t="shared" si="9"/>
        <v>0</v>
      </c>
      <c r="F240" s="24">
        <v>7.5499999999999998E-2</v>
      </c>
      <c r="G240" s="22">
        <f t="shared" si="10"/>
        <v>0.51490999999999998</v>
      </c>
      <c r="H240" s="25">
        <v>0</v>
      </c>
      <c r="I240" s="1">
        <f t="shared" si="11"/>
        <v>0</v>
      </c>
    </row>
    <row r="241" spans="1:9" x14ac:dyDescent="0.25">
      <c r="A241" s="15" t="s">
        <v>411</v>
      </c>
      <c r="B241" s="19" t="s">
        <v>412</v>
      </c>
      <c r="C241" s="22">
        <f>VLOOKUP(A241,'[1]2013 FR Addendum A'!$1:$1048576,5,FALSE)</f>
        <v>12.71</v>
      </c>
      <c r="D241" s="25">
        <v>0</v>
      </c>
      <c r="E241" s="26">
        <f t="shared" si="9"/>
        <v>0</v>
      </c>
      <c r="F241" s="24">
        <v>8.0000000000000004E-4</v>
      </c>
      <c r="G241" s="22">
        <f t="shared" si="10"/>
        <v>1.0168000000000002E-2</v>
      </c>
      <c r="H241" s="25">
        <v>0</v>
      </c>
      <c r="I241" s="1">
        <f t="shared" si="11"/>
        <v>0</v>
      </c>
    </row>
    <row r="242" spans="1:9" x14ac:dyDescent="0.25">
      <c r="A242" s="15" t="s">
        <v>413</v>
      </c>
      <c r="B242" s="19" t="s">
        <v>414</v>
      </c>
      <c r="C242" s="22">
        <f>VLOOKUP(A242,'[1]2013 FR Addendum A'!$1:$1048576,5,FALSE)</f>
        <v>38.1</v>
      </c>
      <c r="D242" s="25">
        <v>0</v>
      </c>
      <c r="E242" s="26">
        <f t="shared" si="9"/>
        <v>0</v>
      </c>
      <c r="F242" s="24">
        <v>0</v>
      </c>
      <c r="G242" s="22">
        <f t="shared" si="10"/>
        <v>0</v>
      </c>
      <c r="H242" s="25">
        <v>0</v>
      </c>
      <c r="I242" s="1">
        <f t="shared" si="11"/>
        <v>0</v>
      </c>
    </row>
    <row r="243" spans="1:9" x14ac:dyDescent="0.25">
      <c r="A243" s="15" t="s">
        <v>415</v>
      </c>
      <c r="B243" s="19" t="s">
        <v>416</v>
      </c>
      <c r="C243" s="22">
        <f>VLOOKUP(A243,'[1]2013 FR Addendum A'!$1:$1048576,5,FALSE)</f>
        <v>60.45</v>
      </c>
      <c r="D243" s="25">
        <v>0</v>
      </c>
      <c r="E243" s="26">
        <f t="shared" si="9"/>
        <v>0</v>
      </c>
      <c r="F243" s="24">
        <v>2.0000000000000001E-4</v>
      </c>
      <c r="G243" s="22">
        <f t="shared" si="10"/>
        <v>1.2090000000000002E-2</v>
      </c>
      <c r="H243" s="25">
        <v>0</v>
      </c>
      <c r="I243" s="1">
        <f t="shared" si="11"/>
        <v>0</v>
      </c>
    </row>
    <row r="244" spans="1:9" x14ac:dyDescent="0.25">
      <c r="A244" s="15" t="s">
        <v>417</v>
      </c>
      <c r="B244" s="19" t="s">
        <v>418</v>
      </c>
      <c r="C244" s="22">
        <f>VLOOKUP(A244,'[1]2013 FR Addendum A'!$1:$1048576,5,FALSE)</f>
        <v>17.96</v>
      </c>
      <c r="D244" s="25">
        <v>0</v>
      </c>
      <c r="E244" s="26">
        <f t="shared" si="9"/>
        <v>0</v>
      </c>
      <c r="F244" s="24">
        <v>1.6000000000000001E-3</v>
      </c>
      <c r="G244" s="22">
        <f t="shared" si="10"/>
        <v>2.8736000000000001E-2</v>
      </c>
      <c r="H244" s="25">
        <v>0</v>
      </c>
      <c r="I244" s="1">
        <f t="shared" si="11"/>
        <v>0</v>
      </c>
    </row>
    <row r="245" spans="1:9" x14ac:dyDescent="0.25">
      <c r="A245" s="15" t="s">
        <v>419</v>
      </c>
      <c r="B245" s="19" t="s">
        <v>420</v>
      </c>
      <c r="C245" s="22">
        <f>VLOOKUP(A245,'[1]2013 FR Addendum A'!$1:$1048576,5,FALSE)</f>
        <v>24.99</v>
      </c>
      <c r="D245" s="25">
        <v>0</v>
      </c>
      <c r="E245" s="26">
        <f t="shared" si="9"/>
        <v>0</v>
      </c>
      <c r="F245" s="24">
        <v>7.7999999999999996E-3</v>
      </c>
      <c r="G245" s="22">
        <f t="shared" si="10"/>
        <v>0.19492199999999998</v>
      </c>
      <c r="H245" s="25">
        <v>0</v>
      </c>
      <c r="I245" s="1">
        <f t="shared" si="11"/>
        <v>0</v>
      </c>
    </row>
    <row r="246" spans="1:9" x14ac:dyDescent="0.25">
      <c r="A246" s="15" t="s">
        <v>421</v>
      </c>
      <c r="B246" s="19" t="s">
        <v>422</v>
      </c>
      <c r="C246" s="22">
        <f>VLOOKUP(A246,'[1]2013 FR Addendum A'!$1:$1048576,5,FALSE)</f>
        <v>34.299999999999997</v>
      </c>
      <c r="D246" s="25">
        <v>0</v>
      </c>
      <c r="E246" s="26">
        <f t="shared" si="9"/>
        <v>0</v>
      </c>
      <c r="F246" s="24">
        <v>0</v>
      </c>
      <c r="G246" s="22">
        <f t="shared" si="10"/>
        <v>0</v>
      </c>
      <c r="H246" s="25">
        <v>0</v>
      </c>
      <c r="I246" s="1">
        <f t="shared" si="11"/>
        <v>0</v>
      </c>
    </row>
    <row r="247" spans="1:9" x14ac:dyDescent="0.25">
      <c r="A247" s="15" t="s">
        <v>423</v>
      </c>
      <c r="B247" s="19" t="s">
        <v>424</v>
      </c>
      <c r="C247" s="22">
        <f>VLOOKUP(A247,'[1]2013 FR Addendum A'!$1:$1048576,5,FALSE)</f>
        <v>137.27000000000001</v>
      </c>
      <c r="D247" s="25">
        <v>2.0000000000000001E-4</v>
      </c>
      <c r="E247" s="26">
        <f t="shared" si="9"/>
        <v>2.7454000000000003E-2</v>
      </c>
      <c r="F247" s="24">
        <v>5.1000000000000004E-3</v>
      </c>
      <c r="G247" s="22">
        <f t="shared" si="10"/>
        <v>0.70007700000000006</v>
      </c>
      <c r="H247" s="25">
        <v>0</v>
      </c>
      <c r="I247" s="1">
        <f t="shared" si="11"/>
        <v>0</v>
      </c>
    </row>
    <row r="248" spans="1:9" x14ac:dyDescent="0.25">
      <c r="A248" s="15" t="s">
        <v>425</v>
      </c>
      <c r="B248" s="19" t="s">
        <v>426</v>
      </c>
      <c r="C248" s="22">
        <f>VLOOKUP(A248,'[1]2013 FR Addendum A'!$1:$1048576,5,FALSE)</f>
        <v>302.60000000000002</v>
      </c>
      <c r="D248" s="25">
        <v>7.1999999999999998E-3</v>
      </c>
      <c r="E248" s="26">
        <f t="shared" si="9"/>
        <v>2.1787200000000002</v>
      </c>
      <c r="F248" s="24">
        <v>8.6999999999999994E-3</v>
      </c>
      <c r="G248" s="22">
        <f t="shared" si="10"/>
        <v>2.6326200000000002</v>
      </c>
      <c r="H248" s="25">
        <v>1E-4</v>
      </c>
      <c r="I248" s="1">
        <f t="shared" si="11"/>
        <v>3.0260000000000002E-2</v>
      </c>
    </row>
    <row r="249" spans="1:9" x14ac:dyDescent="0.25">
      <c r="A249" s="15" t="s">
        <v>427</v>
      </c>
      <c r="B249" s="19" t="s">
        <v>428</v>
      </c>
      <c r="C249" s="22">
        <f>VLOOKUP(A249,'[1]2013 FR Addendum A'!$1:$1048576,5,FALSE)</f>
        <v>65.290000000000006</v>
      </c>
      <c r="D249" s="25">
        <v>0</v>
      </c>
      <c r="E249" s="26">
        <f t="shared" si="9"/>
        <v>0</v>
      </c>
      <c r="F249" s="24">
        <v>0</v>
      </c>
      <c r="G249" s="22">
        <f t="shared" si="10"/>
        <v>0</v>
      </c>
      <c r="H249" s="25">
        <v>0</v>
      </c>
      <c r="I249" s="1">
        <f t="shared" si="11"/>
        <v>0</v>
      </c>
    </row>
    <row r="250" spans="1:9" x14ac:dyDescent="0.25">
      <c r="A250" s="15" t="s">
        <v>429</v>
      </c>
      <c r="B250" s="19" t="s">
        <v>430</v>
      </c>
      <c r="C250" s="22">
        <f>VLOOKUP(A250,'[1]2013 FR Addendum A'!$1:$1048576,5,FALSE)</f>
        <v>35.880000000000003</v>
      </c>
      <c r="D250" s="25">
        <v>0</v>
      </c>
      <c r="E250" s="26">
        <f t="shared" si="9"/>
        <v>0</v>
      </c>
      <c r="F250" s="24">
        <v>0</v>
      </c>
      <c r="G250" s="22">
        <f t="shared" si="10"/>
        <v>0</v>
      </c>
      <c r="H250" s="25">
        <v>0</v>
      </c>
      <c r="I250" s="1">
        <f t="shared" si="11"/>
        <v>0</v>
      </c>
    </row>
    <row r="251" spans="1:9" x14ac:dyDescent="0.25">
      <c r="A251" s="15" t="s">
        <v>431</v>
      </c>
      <c r="B251" s="19" t="s">
        <v>432</v>
      </c>
      <c r="C251" s="22">
        <f>VLOOKUP(A251,'[1]2013 FR Addendum A'!$1:$1048576,5,FALSE)</f>
        <v>88.6</v>
      </c>
      <c r="D251" s="25">
        <v>0</v>
      </c>
      <c r="E251" s="26">
        <f t="shared" si="9"/>
        <v>0</v>
      </c>
      <c r="F251" s="24">
        <v>0</v>
      </c>
      <c r="G251" s="22">
        <f t="shared" si="10"/>
        <v>0</v>
      </c>
      <c r="H251" s="25">
        <v>0</v>
      </c>
      <c r="I251" s="1">
        <f t="shared" si="11"/>
        <v>0</v>
      </c>
    </row>
    <row r="252" spans="1:9" x14ac:dyDescent="0.25">
      <c r="A252" s="15" t="s">
        <v>433</v>
      </c>
      <c r="B252" s="19" t="s">
        <v>434</v>
      </c>
      <c r="C252" s="22">
        <f>VLOOKUP(A252,'[1]2013 FR Addendum A'!$1:$1048576,5,FALSE)</f>
        <v>116.96</v>
      </c>
      <c r="D252" s="25">
        <v>0</v>
      </c>
      <c r="E252" s="26">
        <f t="shared" si="9"/>
        <v>0</v>
      </c>
      <c r="F252" s="24">
        <v>0</v>
      </c>
      <c r="G252" s="22">
        <f t="shared" si="10"/>
        <v>0</v>
      </c>
      <c r="H252" s="25">
        <v>0</v>
      </c>
      <c r="I252" s="1">
        <f t="shared" si="11"/>
        <v>0</v>
      </c>
    </row>
    <row r="253" spans="1:9" x14ac:dyDescent="0.25">
      <c r="A253" s="15" t="s">
        <v>435</v>
      </c>
      <c r="B253" s="19" t="s">
        <v>436</v>
      </c>
      <c r="C253" s="22">
        <f>VLOOKUP(A253,'[1]2013 FR Addendum A'!$1:$1048576,5,FALSE)</f>
        <v>45.06</v>
      </c>
      <c r="D253" s="25">
        <v>0</v>
      </c>
      <c r="E253" s="26">
        <f t="shared" si="9"/>
        <v>0</v>
      </c>
      <c r="F253" s="24">
        <v>9.1000000000000004E-3</v>
      </c>
      <c r="G253" s="22">
        <f t="shared" si="10"/>
        <v>0.41004600000000002</v>
      </c>
      <c r="H253" s="25">
        <v>0</v>
      </c>
      <c r="I253" s="1">
        <f t="shared" si="11"/>
        <v>0</v>
      </c>
    </row>
    <row r="254" spans="1:9" x14ac:dyDescent="0.25">
      <c r="A254" s="15" t="s">
        <v>437</v>
      </c>
      <c r="B254" s="19" t="s">
        <v>438</v>
      </c>
      <c r="C254" s="22">
        <f>VLOOKUP(A254,'[1]2013 FR Addendum A'!$1:$1048576,5,FALSE)</f>
        <v>62.87</v>
      </c>
      <c r="D254" s="25">
        <v>2.0000000000000001E-4</v>
      </c>
      <c r="E254" s="26">
        <f t="shared" si="9"/>
        <v>1.2574E-2</v>
      </c>
      <c r="F254" s="24">
        <v>1.1999999999999999E-3</v>
      </c>
      <c r="G254" s="22">
        <f t="shared" si="10"/>
        <v>7.5443999999999997E-2</v>
      </c>
      <c r="H254" s="25">
        <v>2.0000000000000001E-4</v>
      </c>
      <c r="I254" s="1">
        <f t="shared" si="11"/>
        <v>1.2574E-2</v>
      </c>
    </row>
    <row r="255" spans="1:9" x14ac:dyDescent="0.25">
      <c r="A255" s="15" t="s">
        <v>439</v>
      </c>
      <c r="B255" s="19" t="s">
        <v>440</v>
      </c>
      <c r="C255" s="22">
        <f>VLOOKUP(A255,'[1]2013 FR Addendum A'!$1:$1048576,5,FALSE)</f>
        <v>179.86</v>
      </c>
      <c r="D255" s="25">
        <v>4.0000000000000001E-3</v>
      </c>
      <c r="E255" s="26">
        <f t="shared" si="9"/>
        <v>0.71944000000000008</v>
      </c>
      <c r="F255" s="24">
        <v>6.2399999999999997E-2</v>
      </c>
      <c r="G255" s="22">
        <f t="shared" si="10"/>
        <v>11.223264</v>
      </c>
      <c r="H255" s="25">
        <v>5.0000000000000001E-4</v>
      </c>
      <c r="I255" s="1">
        <f t="shared" si="11"/>
        <v>8.993000000000001E-2</v>
      </c>
    </row>
    <row r="256" spans="1:9" x14ac:dyDescent="0.25">
      <c r="A256" s="15" t="s">
        <v>441</v>
      </c>
      <c r="B256" s="19" t="s">
        <v>691</v>
      </c>
      <c r="C256" s="22">
        <f>VLOOKUP(A256,'[1]2013 FR Addendum A'!$1:$1048576,5,FALSE)</f>
        <v>95.18</v>
      </c>
      <c r="D256" s="25">
        <v>0</v>
      </c>
      <c r="E256" s="26">
        <f t="shared" si="9"/>
        <v>0</v>
      </c>
      <c r="F256" s="24">
        <v>0</v>
      </c>
      <c r="G256" s="22">
        <f t="shared" si="10"/>
        <v>0</v>
      </c>
      <c r="H256" s="25">
        <v>0</v>
      </c>
      <c r="I256" s="1">
        <f t="shared" si="11"/>
        <v>0</v>
      </c>
    </row>
    <row r="257" spans="1:9" x14ac:dyDescent="0.25">
      <c r="A257" s="15" t="s">
        <v>621</v>
      </c>
      <c r="B257" s="19" t="s">
        <v>623</v>
      </c>
      <c r="C257" s="22">
        <f>VLOOKUP(A257,'[1]2013 FR Addendum A'!$1:$1048576,5,FALSE)</f>
        <v>86.49</v>
      </c>
      <c r="D257" s="25">
        <v>0</v>
      </c>
      <c r="E257" s="26">
        <f t="shared" si="9"/>
        <v>0</v>
      </c>
      <c r="F257" s="24">
        <v>5.9999999999999995E-4</v>
      </c>
      <c r="G257" s="22">
        <f t="shared" si="10"/>
        <v>5.1893999999999996E-2</v>
      </c>
      <c r="H257" s="25">
        <v>0</v>
      </c>
      <c r="I257" s="1">
        <f t="shared" si="11"/>
        <v>0</v>
      </c>
    </row>
    <row r="258" spans="1:9" x14ac:dyDescent="0.25">
      <c r="A258" s="15" t="s">
        <v>651</v>
      </c>
      <c r="B258" s="19" t="s">
        <v>442</v>
      </c>
      <c r="C258" s="22">
        <f>VLOOKUP(A258,'[1]2013 FR Addendum A'!$1:$1048576,5,FALSE)</f>
        <v>6612.69</v>
      </c>
      <c r="D258" s="25">
        <v>0.25080000000000002</v>
      </c>
      <c r="E258" s="26">
        <f t="shared" si="9"/>
        <v>1658.4626520000002</v>
      </c>
      <c r="F258" s="24">
        <v>4.9399999999999999E-2</v>
      </c>
      <c r="G258" s="22">
        <f t="shared" si="10"/>
        <v>326.66688599999998</v>
      </c>
      <c r="H258" s="25">
        <v>6.0000000000000001E-3</v>
      </c>
      <c r="I258" s="1">
        <f t="shared" si="11"/>
        <v>39.676139999999997</v>
      </c>
    </row>
    <row r="259" spans="1:9" x14ac:dyDescent="0.25">
      <c r="A259" s="15" t="s">
        <v>443</v>
      </c>
      <c r="B259" s="19" t="s">
        <v>444</v>
      </c>
      <c r="C259" s="22">
        <f>VLOOKUP(A259,'[1]2013 FR Addendum A'!$1:$1048576,5,FALSE)</f>
        <v>679.68</v>
      </c>
      <c r="D259" s="25">
        <v>0</v>
      </c>
      <c r="E259" s="26">
        <f t="shared" si="9"/>
        <v>0</v>
      </c>
      <c r="F259" s="24">
        <v>1.7600000000000001E-2</v>
      </c>
      <c r="G259" s="22">
        <f t="shared" si="10"/>
        <v>11.962368</v>
      </c>
      <c r="H259" s="25">
        <v>0.19220000000000001</v>
      </c>
      <c r="I259" s="1">
        <f t="shared" si="11"/>
        <v>130.63449599999998</v>
      </c>
    </row>
    <row r="260" spans="1:9" x14ac:dyDescent="0.25">
      <c r="A260" s="15" t="s">
        <v>445</v>
      </c>
      <c r="B260" s="19" t="s">
        <v>446</v>
      </c>
      <c r="C260" s="22">
        <f>VLOOKUP(A260,'[1]2013 FR Addendum A'!$1:$1048576,5,FALSE)</f>
        <v>336.4</v>
      </c>
      <c r="D260" s="25">
        <v>2.9999999999999997E-4</v>
      </c>
      <c r="E260" s="26">
        <f t="shared" ref="E260:E323" si="12">D260*C260</f>
        <v>0.10091999999999998</v>
      </c>
      <c r="F260" s="24">
        <v>1.7999999999999999E-2</v>
      </c>
      <c r="G260" s="22">
        <f t="shared" ref="G260:G323" si="13">F260*C260</f>
        <v>6.0551999999999992</v>
      </c>
      <c r="H260" s="25">
        <v>0.16930000000000001</v>
      </c>
      <c r="I260" s="1">
        <f t="shared" ref="I260:I323" si="14">H260*C260</f>
        <v>56.95252</v>
      </c>
    </row>
    <row r="261" spans="1:9" x14ac:dyDescent="0.25">
      <c r="A261" s="15" t="s">
        <v>652</v>
      </c>
      <c r="B261" s="19" t="s">
        <v>447</v>
      </c>
      <c r="C261" s="22">
        <f>VLOOKUP(A261,'[1]2013 FR Addendum A'!$1:$1048576,5,FALSE)</f>
        <v>24.8</v>
      </c>
      <c r="D261" s="25">
        <v>0</v>
      </c>
      <c r="E261" s="26">
        <f t="shared" si="12"/>
        <v>0</v>
      </c>
      <c r="F261" s="24">
        <v>8.0000000000000004E-4</v>
      </c>
      <c r="G261" s="22">
        <f t="shared" si="13"/>
        <v>1.984E-2</v>
      </c>
      <c r="H261" s="25">
        <v>0</v>
      </c>
      <c r="I261" s="1">
        <f t="shared" si="14"/>
        <v>0</v>
      </c>
    </row>
    <row r="262" spans="1:9" x14ac:dyDescent="0.25">
      <c r="A262" s="15" t="s">
        <v>448</v>
      </c>
      <c r="B262" s="19" t="s">
        <v>449</v>
      </c>
      <c r="C262" s="22">
        <f>VLOOKUP(A262,'[1]2013 FR Addendum A'!$1:$1048576,5,FALSE)</f>
        <v>177.31</v>
      </c>
      <c r="D262" s="25">
        <v>0</v>
      </c>
      <c r="E262" s="26">
        <f t="shared" si="12"/>
        <v>0</v>
      </c>
      <c r="F262" s="24">
        <v>1E-4</v>
      </c>
      <c r="G262" s="22">
        <f t="shared" si="13"/>
        <v>1.7731E-2</v>
      </c>
      <c r="H262" s="25">
        <v>0</v>
      </c>
      <c r="I262" s="1">
        <f t="shared" si="14"/>
        <v>0</v>
      </c>
    </row>
    <row r="263" spans="1:9" x14ac:dyDescent="0.25">
      <c r="A263" s="15" t="s">
        <v>450</v>
      </c>
      <c r="B263" s="19" t="s">
        <v>451</v>
      </c>
      <c r="C263" s="22">
        <f>VLOOKUP(A263,'[1]2013 FR Addendum A'!$1:$1048576,5,FALSE)</f>
        <v>267.2</v>
      </c>
      <c r="D263" s="25">
        <v>4.0000000000000002E-4</v>
      </c>
      <c r="E263" s="26">
        <f t="shared" si="12"/>
        <v>0.10688</v>
      </c>
      <c r="F263" s="24">
        <v>3.0200000000000001E-2</v>
      </c>
      <c r="G263" s="22">
        <f t="shared" si="13"/>
        <v>8.0694400000000002</v>
      </c>
      <c r="H263" s="25">
        <v>0.2336</v>
      </c>
      <c r="I263" s="1">
        <f t="shared" si="14"/>
        <v>62.417919999999995</v>
      </c>
    </row>
    <row r="264" spans="1:9" x14ac:dyDescent="0.25">
      <c r="A264" s="15" t="s">
        <v>653</v>
      </c>
      <c r="B264" s="19" t="s">
        <v>452</v>
      </c>
      <c r="C264" s="22">
        <f>VLOOKUP(A264,'[1]2013 FR Addendum A'!$1:$1048576,5,FALSE)</f>
        <v>2117.02</v>
      </c>
      <c r="D264" s="25">
        <v>0.30599999999999999</v>
      </c>
      <c r="E264" s="26">
        <f t="shared" si="12"/>
        <v>647.80812000000003</v>
      </c>
      <c r="F264" s="24">
        <v>3.5000000000000003E-2</v>
      </c>
      <c r="G264" s="22">
        <f t="shared" si="13"/>
        <v>74.095700000000008</v>
      </c>
      <c r="H264" s="25">
        <v>5.5999999999999999E-3</v>
      </c>
      <c r="I264" s="1">
        <f t="shared" si="14"/>
        <v>11.855312</v>
      </c>
    </row>
    <row r="265" spans="1:9" x14ac:dyDescent="0.25">
      <c r="A265" s="15" t="s">
        <v>654</v>
      </c>
      <c r="B265" s="19" t="s">
        <v>453</v>
      </c>
      <c r="C265" s="22">
        <f>VLOOKUP(A265,'[1]2013 FR Addendum A'!$1:$1048576,5,FALSE)</f>
        <v>7635.32</v>
      </c>
      <c r="D265" s="25">
        <v>0.62290000000000001</v>
      </c>
      <c r="E265" s="26">
        <f t="shared" si="12"/>
        <v>4756.0408280000001</v>
      </c>
      <c r="F265" s="24">
        <v>2.47E-2</v>
      </c>
      <c r="G265" s="22">
        <f t="shared" si="13"/>
        <v>188.59240399999999</v>
      </c>
      <c r="H265" s="25">
        <v>0</v>
      </c>
      <c r="I265" s="1">
        <f t="shared" si="14"/>
        <v>0</v>
      </c>
    </row>
    <row r="266" spans="1:9" x14ac:dyDescent="0.25">
      <c r="A266" s="15" t="s">
        <v>655</v>
      </c>
      <c r="B266" s="19" t="s">
        <v>454</v>
      </c>
      <c r="C266" s="22">
        <f>VLOOKUP(A266,'[1]2013 FR Addendum A'!$1:$1048576,5,FALSE)</f>
        <v>12514.96</v>
      </c>
      <c r="D266" s="25">
        <v>0.69950000000000001</v>
      </c>
      <c r="E266" s="26">
        <f t="shared" si="12"/>
        <v>8754.2145199999995</v>
      </c>
      <c r="F266" s="24">
        <v>2.18E-2</v>
      </c>
      <c r="G266" s="22">
        <f t="shared" si="13"/>
        <v>272.82612799999998</v>
      </c>
      <c r="H266" s="25">
        <v>0</v>
      </c>
      <c r="I266" s="1">
        <f t="shared" si="14"/>
        <v>0</v>
      </c>
    </row>
    <row r="267" spans="1:9" x14ac:dyDescent="0.25">
      <c r="A267" s="15" t="s">
        <v>455</v>
      </c>
      <c r="B267" s="19" t="s">
        <v>456</v>
      </c>
      <c r="C267" s="22">
        <f>VLOOKUP(A267,'[1]2013 FR Addendum A'!$1:$1048576,5,FALSE)</f>
        <v>2676.08</v>
      </c>
      <c r="D267" s="25">
        <v>4.9700000000000001E-2</v>
      </c>
      <c r="E267" s="26">
        <f t="shared" si="12"/>
        <v>133.00117599999999</v>
      </c>
      <c r="F267" s="24">
        <v>4.0500000000000001E-2</v>
      </c>
      <c r="G267" s="22">
        <f t="shared" si="13"/>
        <v>108.38124000000001</v>
      </c>
      <c r="H267" s="25">
        <v>0</v>
      </c>
      <c r="I267" s="1">
        <f t="shared" si="14"/>
        <v>0</v>
      </c>
    </row>
    <row r="268" spans="1:9" x14ac:dyDescent="0.25">
      <c r="A268" s="15" t="s">
        <v>457</v>
      </c>
      <c r="B268" s="19" t="s">
        <v>458</v>
      </c>
      <c r="C268" s="22">
        <f>VLOOKUP(A268,'[1]2013 FR Addendum A'!$1:$1048576,5,FALSE)</f>
        <v>1730.97</v>
      </c>
      <c r="D268" s="25">
        <v>4.4999999999999997E-3</v>
      </c>
      <c r="E268" s="26">
        <f t="shared" si="12"/>
        <v>7.7893649999999992</v>
      </c>
      <c r="F268" s="24">
        <v>3.9399999999999998E-2</v>
      </c>
      <c r="G268" s="22">
        <f t="shared" si="13"/>
        <v>68.200217999999992</v>
      </c>
      <c r="H268" s="25">
        <v>1.7299999999999999E-2</v>
      </c>
      <c r="I268" s="1">
        <f t="shared" si="14"/>
        <v>29.945781</v>
      </c>
    </row>
    <row r="269" spans="1:9" x14ac:dyDescent="0.25">
      <c r="A269" s="15" t="s">
        <v>459</v>
      </c>
      <c r="B269" s="19" t="s">
        <v>460</v>
      </c>
      <c r="C269" s="22">
        <f>VLOOKUP(A269,'[1]2013 FR Addendum A'!$1:$1048576,5,FALSE)</f>
        <v>114.03</v>
      </c>
      <c r="D269" s="25">
        <v>0</v>
      </c>
      <c r="E269" s="26">
        <f t="shared" si="12"/>
        <v>0</v>
      </c>
      <c r="F269" s="24">
        <v>8.9999999999999998E-4</v>
      </c>
      <c r="G269" s="22">
        <f t="shared" si="13"/>
        <v>0.102627</v>
      </c>
      <c r="H269" s="25">
        <v>0.316</v>
      </c>
      <c r="I269" s="1">
        <f t="shared" si="14"/>
        <v>36.033479999999997</v>
      </c>
    </row>
    <row r="270" spans="1:9" x14ac:dyDescent="0.25">
      <c r="A270" s="15" t="s">
        <v>461</v>
      </c>
      <c r="B270" s="19" t="s">
        <v>462</v>
      </c>
      <c r="C270" s="22">
        <f>VLOOKUP(A270,'[1]2013 FR Addendum A'!$1:$1048576,5,FALSE)</f>
        <v>150.04</v>
      </c>
      <c r="D270" s="25">
        <v>0</v>
      </c>
      <c r="E270" s="26">
        <f t="shared" si="12"/>
        <v>0</v>
      </c>
      <c r="F270" s="24">
        <v>8.9999999999999998E-4</v>
      </c>
      <c r="G270" s="22">
        <f t="shared" si="13"/>
        <v>0.13503599999999999</v>
      </c>
      <c r="H270" s="25">
        <v>0.26500000000000001</v>
      </c>
      <c r="I270" s="1">
        <f t="shared" si="14"/>
        <v>39.760599999999997</v>
      </c>
    </row>
    <row r="271" spans="1:9" x14ac:dyDescent="0.25">
      <c r="A271" s="15" t="s">
        <v>463</v>
      </c>
      <c r="B271" s="19" t="s">
        <v>464</v>
      </c>
      <c r="C271" s="22">
        <f>VLOOKUP(A271,'[1]2013 FR Addendum A'!$1:$1048576,5,FALSE)</f>
        <v>232.94</v>
      </c>
      <c r="D271" s="25">
        <v>0</v>
      </c>
      <c r="E271" s="26">
        <f t="shared" si="12"/>
        <v>0</v>
      </c>
      <c r="F271" s="24">
        <v>8.0000000000000004E-4</v>
      </c>
      <c r="G271" s="22">
        <f t="shared" si="13"/>
        <v>0.18635200000000002</v>
      </c>
      <c r="H271" s="25">
        <v>0.2954</v>
      </c>
      <c r="I271" s="1">
        <f t="shared" si="14"/>
        <v>68.810475999999994</v>
      </c>
    </row>
    <row r="272" spans="1:9" x14ac:dyDescent="0.25">
      <c r="A272" s="15" t="s">
        <v>465</v>
      </c>
      <c r="B272" s="19" t="s">
        <v>466</v>
      </c>
      <c r="C272" s="22">
        <f>VLOOKUP(A272,'[1]2013 FR Addendum A'!$1:$1048576,5,FALSE)</f>
        <v>196.59</v>
      </c>
      <c r="D272" s="25">
        <v>1.6999999999999999E-3</v>
      </c>
      <c r="E272" s="26">
        <f t="shared" si="12"/>
        <v>0.33420299999999997</v>
      </c>
      <c r="F272" s="24">
        <v>1.47E-2</v>
      </c>
      <c r="G272" s="22">
        <f t="shared" si="13"/>
        <v>2.8898730000000001</v>
      </c>
      <c r="H272" s="25">
        <v>0.26700000000000002</v>
      </c>
      <c r="I272" s="1">
        <f t="shared" si="14"/>
        <v>52.489530000000002</v>
      </c>
    </row>
    <row r="273" spans="1:9" x14ac:dyDescent="0.25">
      <c r="A273" s="15" t="s">
        <v>467</v>
      </c>
      <c r="B273" s="19" t="s">
        <v>744</v>
      </c>
      <c r="C273" s="22">
        <f>VLOOKUP(A273,'[1]2013 FR Addendum A'!$1:$1048576,5,FALSE)</f>
        <v>435.79</v>
      </c>
      <c r="D273" s="25">
        <v>0</v>
      </c>
      <c r="E273" s="26">
        <f t="shared" si="12"/>
        <v>0</v>
      </c>
      <c r="F273" s="24">
        <v>1.9E-3</v>
      </c>
      <c r="G273" s="22">
        <f t="shared" si="13"/>
        <v>0.82800099999999999</v>
      </c>
      <c r="H273" s="25">
        <v>0.3836</v>
      </c>
      <c r="I273" s="1">
        <f t="shared" si="14"/>
        <v>167.16904400000001</v>
      </c>
    </row>
    <row r="274" spans="1:9" x14ac:dyDescent="0.25">
      <c r="A274" s="15" t="s">
        <v>468</v>
      </c>
      <c r="B274" s="19" t="s">
        <v>469</v>
      </c>
      <c r="C274" s="22">
        <f>VLOOKUP(A274,'[1]2013 FR Addendum A'!$1:$1048576,5,FALSE)</f>
        <v>314.39</v>
      </c>
      <c r="D274" s="25">
        <v>1E-4</v>
      </c>
      <c r="E274" s="26">
        <f t="shared" si="12"/>
        <v>3.1439000000000002E-2</v>
      </c>
      <c r="F274" s="24">
        <v>2.5499999999999998E-2</v>
      </c>
      <c r="G274" s="22">
        <f t="shared" si="13"/>
        <v>8.0169449999999998</v>
      </c>
      <c r="H274" s="25">
        <v>0.1232</v>
      </c>
      <c r="I274" s="1">
        <f t="shared" si="14"/>
        <v>38.732847999999997</v>
      </c>
    </row>
    <row r="275" spans="1:9" x14ac:dyDescent="0.25">
      <c r="A275" s="15" t="s">
        <v>470</v>
      </c>
      <c r="B275" s="19" t="s">
        <v>471</v>
      </c>
      <c r="C275" s="22">
        <f>VLOOKUP(A275,'[1]2013 FR Addendum A'!$1:$1048576,5,FALSE)</f>
        <v>256.76</v>
      </c>
      <c r="D275" s="25">
        <v>1E-4</v>
      </c>
      <c r="E275" s="26">
        <f t="shared" si="12"/>
        <v>2.5676000000000001E-2</v>
      </c>
      <c r="F275" s="24">
        <v>4.1000000000000003E-3</v>
      </c>
      <c r="G275" s="22">
        <f t="shared" si="13"/>
        <v>1.052716</v>
      </c>
      <c r="H275" s="25">
        <v>0.15679999999999999</v>
      </c>
      <c r="I275" s="1">
        <f t="shared" si="14"/>
        <v>40.259968000000001</v>
      </c>
    </row>
    <row r="276" spans="1:9" x14ac:dyDescent="0.25">
      <c r="A276" s="15" t="s">
        <v>472</v>
      </c>
      <c r="B276" s="19" t="s">
        <v>473</v>
      </c>
      <c r="C276" s="22">
        <f>VLOOKUP(A276,'[1]2013 FR Addendum A'!$1:$1048576,5,FALSE)</f>
        <v>261.68</v>
      </c>
      <c r="D276" s="25">
        <v>0</v>
      </c>
      <c r="E276" s="26">
        <f t="shared" si="12"/>
        <v>0</v>
      </c>
      <c r="F276" s="24">
        <v>1.6999999999999999E-3</v>
      </c>
      <c r="G276" s="22">
        <f t="shared" si="13"/>
        <v>0.44485599999999997</v>
      </c>
      <c r="H276" s="25">
        <v>9.35E-2</v>
      </c>
      <c r="I276" s="1">
        <f t="shared" si="14"/>
        <v>24.467079999999999</v>
      </c>
    </row>
    <row r="277" spans="1:9" x14ac:dyDescent="0.25">
      <c r="A277" s="15" t="s">
        <v>474</v>
      </c>
      <c r="B277" s="19" t="s">
        <v>475</v>
      </c>
      <c r="C277" s="22">
        <f>VLOOKUP(A277,'[1]2013 FR Addendum A'!$1:$1048576,5,FALSE)</f>
        <v>330.97</v>
      </c>
      <c r="D277" s="25">
        <v>0.14369999999999999</v>
      </c>
      <c r="E277" s="26">
        <f t="shared" si="12"/>
        <v>47.560389000000001</v>
      </c>
      <c r="F277" s="24">
        <v>3.8699999999999998E-2</v>
      </c>
      <c r="G277" s="22">
        <f t="shared" si="13"/>
        <v>12.808539</v>
      </c>
      <c r="H277" s="25">
        <v>0.17730000000000001</v>
      </c>
      <c r="I277" s="1">
        <f t="shared" si="14"/>
        <v>58.68098100000001</v>
      </c>
    </row>
    <row r="278" spans="1:9" x14ac:dyDescent="0.25">
      <c r="A278" s="15" t="s">
        <v>476</v>
      </c>
      <c r="B278" s="19" t="s">
        <v>477</v>
      </c>
      <c r="C278" s="22">
        <f>VLOOKUP(A278,'[1]2013 FR Addendum A'!$1:$1048576,5,FALSE)</f>
        <v>308.99</v>
      </c>
      <c r="D278" s="25">
        <v>1E-4</v>
      </c>
      <c r="E278" s="26">
        <f t="shared" si="12"/>
        <v>3.0899000000000003E-2</v>
      </c>
      <c r="F278" s="24">
        <v>4.4000000000000003E-3</v>
      </c>
      <c r="G278" s="22">
        <f t="shared" si="13"/>
        <v>1.3595560000000002</v>
      </c>
      <c r="H278" s="25">
        <v>0.1943</v>
      </c>
      <c r="I278" s="1">
        <f t="shared" si="14"/>
        <v>60.036757000000001</v>
      </c>
    </row>
    <row r="279" spans="1:9" x14ac:dyDescent="0.25">
      <c r="A279" s="15" t="s">
        <v>478</v>
      </c>
      <c r="B279" s="19" t="s">
        <v>479</v>
      </c>
      <c r="C279" s="22">
        <f>VLOOKUP(A279,'[1]2013 FR Addendum A'!$1:$1048576,5,FALSE)</f>
        <v>279.95</v>
      </c>
      <c r="D279" s="25">
        <v>4.0000000000000002E-4</v>
      </c>
      <c r="E279" s="26">
        <f t="shared" si="12"/>
        <v>0.11198</v>
      </c>
      <c r="F279" s="24">
        <v>1.09E-2</v>
      </c>
      <c r="G279" s="22">
        <f t="shared" si="13"/>
        <v>3.0514549999999998</v>
      </c>
      <c r="H279" s="25">
        <v>0.17560000000000001</v>
      </c>
      <c r="I279" s="1">
        <f t="shared" si="14"/>
        <v>49.159219999999998</v>
      </c>
    </row>
    <row r="280" spans="1:9" x14ac:dyDescent="0.25">
      <c r="A280" s="15" t="s">
        <v>480</v>
      </c>
      <c r="B280" s="19" t="s">
        <v>481</v>
      </c>
      <c r="C280" s="22">
        <f>VLOOKUP(A280,'[1]2013 FR Addendum A'!$1:$1048576,5,FALSE)</f>
        <v>220.96</v>
      </c>
      <c r="D280" s="25">
        <v>8.0000000000000004E-4</v>
      </c>
      <c r="E280" s="26">
        <f t="shared" si="12"/>
        <v>0.17676800000000001</v>
      </c>
      <c r="F280" s="24">
        <v>2.4899999999999999E-2</v>
      </c>
      <c r="G280" s="22">
        <f t="shared" si="13"/>
        <v>5.5019039999999997</v>
      </c>
      <c r="H280" s="25">
        <v>0.14280000000000001</v>
      </c>
      <c r="I280" s="1">
        <f t="shared" si="14"/>
        <v>31.553088000000002</v>
      </c>
    </row>
    <row r="281" spans="1:9" x14ac:dyDescent="0.25">
      <c r="A281" s="15" t="s">
        <v>482</v>
      </c>
      <c r="B281" s="19" t="s">
        <v>483</v>
      </c>
      <c r="C281" s="22">
        <f>VLOOKUP(A281,'[1]2013 FR Addendum A'!$1:$1048576,5,FALSE)</f>
        <v>458.34</v>
      </c>
      <c r="D281" s="25">
        <v>0</v>
      </c>
      <c r="E281" s="26">
        <f t="shared" si="12"/>
        <v>0</v>
      </c>
      <c r="F281" s="24">
        <v>6.8999999999999999E-3</v>
      </c>
      <c r="G281" s="22">
        <f t="shared" si="13"/>
        <v>3.1625459999999999</v>
      </c>
      <c r="H281" s="25">
        <v>0.40949999999999998</v>
      </c>
      <c r="I281" s="1">
        <f t="shared" si="14"/>
        <v>187.69022999999999</v>
      </c>
    </row>
    <row r="282" spans="1:9" x14ac:dyDescent="0.25">
      <c r="A282" s="15" t="s">
        <v>484</v>
      </c>
      <c r="B282" s="19" t="s">
        <v>485</v>
      </c>
      <c r="C282" s="22">
        <f>VLOOKUP(A282,'[1]2013 FR Addendum A'!$1:$1048576,5,FALSE)</f>
        <v>264.08999999999997</v>
      </c>
      <c r="D282" s="25">
        <v>0</v>
      </c>
      <c r="E282" s="26">
        <f t="shared" si="12"/>
        <v>0</v>
      </c>
      <c r="F282" s="24">
        <v>6.3E-3</v>
      </c>
      <c r="G282" s="22">
        <f t="shared" si="13"/>
        <v>1.6637669999999998</v>
      </c>
      <c r="H282" s="25">
        <v>0.3362</v>
      </c>
      <c r="I282" s="1">
        <f t="shared" si="14"/>
        <v>88.787057999999988</v>
      </c>
    </row>
    <row r="283" spans="1:9" x14ac:dyDescent="0.25">
      <c r="A283" s="15" t="s">
        <v>486</v>
      </c>
      <c r="B283" s="19" t="s">
        <v>487</v>
      </c>
      <c r="C283" s="22">
        <f>VLOOKUP(A283,'[1]2013 FR Addendum A'!$1:$1048576,5,FALSE)</f>
        <v>332.91</v>
      </c>
      <c r="D283" s="25">
        <v>2.0000000000000001E-4</v>
      </c>
      <c r="E283" s="26">
        <f t="shared" si="12"/>
        <v>6.6582000000000002E-2</v>
      </c>
      <c r="F283" s="24">
        <v>1.2E-2</v>
      </c>
      <c r="G283" s="22">
        <f t="shared" si="13"/>
        <v>3.9949200000000005</v>
      </c>
      <c r="H283" s="25">
        <v>0.3115</v>
      </c>
      <c r="I283" s="1">
        <f t="shared" si="14"/>
        <v>103.70146500000001</v>
      </c>
    </row>
    <row r="284" spans="1:9" x14ac:dyDescent="0.25">
      <c r="A284" s="15" t="s">
        <v>488</v>
      </c>
      <c r="B284" s="19" t="s">
        <v>489</v>
      </c>
      <c r="C284" s="22">
        <f>VLOOKUP(A284,'[1]2013 FR Addendum A'!$1:$1048576,5,FALSE)</f>
        <v>300.08999999999997</v>
      </c>
      <c r="D284" s="25">
        <v>0</v>
      </c>
      <c r="E284" s="26">
        <f t="shared" si="12"/>
        <v>0</v>
      </c>
      <c r="F284" s="24">
        <v>1.2999999999999999E-3</v>
      </c>
      <c r="G284" s="22">
        <f t="shared" si="13"/>
        <v>0.39011699999999994</v>
      </c>
      <c r="H284" s="25">
        <v>0.17299999999999999</v>
      </c>
      <c r="I284" s="1">
        <f t="shared" si="14"/>
        <v>51.915569999999995</v>
      </c>
    </row>
    <row r="285" spans="1:9" x14ac:dyDescent="0.25">
      <c r="A285" s="15" t="s">
        <v>490</v>
      </c>
      <c r="B285" s="19" t="s">
        <v>491</v>
      </c>
      <c r="C285" s="22">
        <f>VLOOKUP(A285,'[1]2013 FR Addendum A'!$1:$1048576,5,FALSE)</f>
        <v>236.71</v>
      </c>
      <c r="D285" s="25">
        <v>2.0000000000000001E-4</v>
      </c>
      <c r="E285" s="26">
        <f t="shared" si="12"/>
        <v>4.7342000000000002E-2</v>
      </c>
      <c r="F285" s="24">
        <v>2.5999999999999999E-3</v>
      </c>
      <c r="G285" s="22">
        <f t="shared" si="13"/>
        <v>0.61544599999999994</v>
      </c>
      <c r="H285" s="25">
        <v>4.6100000000000002E-2</v>
      </c>
      <c r="I285" s="1">
        <f t="shared" si="14"/>
        <v>10.912331</v>
      </c>
    </row>
    <row r="286" spans="1:9" x14ac:dyDescent="0.25">
      <c r="A286" s="15" t="s">
        <v>492</v>
      </c>
      <c r="B286" s="19" t="s">
        <v>493</v>
      </c>
      <c r="C286" s="22">
        <f>VLOOKUP(A286,'[1]2013 FR Addendum A'!$1:$1048576,5,FALSE)</f>
        <v>955.6</v>
      </c>
      <c r="D286" s="25">
        <v>0</v>
      </c>
      <c r="E286" s="26">
        <f t="shared" si="12"/>
        <v>0</v>
      </c>
      <c r="F286" s="24">
        <v>2.9999999999999997E-4</v>
      </c>
      <c r="G286" s="22">
        <f t="shared" si="13"/>
        <v>0.28667999999999999</v>
      </c>
      <c r="H286" s="25">
        <v>0.56110000000000004</v>
      </c>
      <c r="I286" s="1">
        <f t="shared" si="14"/>
        <v>536.18716000000006</v>
      </c>
    </row>
    <row r="287" spans="1:9" x14ac:dyDescent="0.25">
      <c r="A287" s="15" t="s">
        <v>494</v>
      </c>
      <c r="B287" s="19" t="s">
        <v>495</v>
      </c>
      <c r="C287" s="22">
        <f>VLOOKUP(A287,'[1]2013 FR Addendum A'!$1:$1048576,5,FALSE)</f>
        <v>9.67</v>
      </c>
      <c r="D287" s="25">
        <v>0</v>
      </c>
      <c r="E287" s="26">
        <f t="shared" si="12"/>
        <v>0</v>
      </c>
      <c r="F287" s="24">
        <v>0</v>
      </c>
      <c r="G287" s="22">
        <f t="shared" si="13"/>
        <v>0</v>
      </c>
      <c r="H287" s="25">
        <v>0</v>
      </c>
      <c r="I287" s="1">
        <f t="shared" si="14"/>
        <v>0</v>
      </c>
    </row>
    <row r="288" spans="1:9" x14ac:dyDescent="0.25">
      <c r="A288" s="15" t="s">
        <v>496</v>
      </c>
      <c r="B288" s="19" t="s">
        <v>723</v>
      </c>
      <c r="C288" s="22">
        <f>VLOOKUP(A288,'[1]2013 FR Addendum A'!$1:$1048576,5,FALSE)</f>
        <v>483.7</v>
      </c>
      <c r="D288" s="25">
        <v>0</v>
      </c>
      <c r="E288" s="26">
        <f t="shared" si="12"/>
        <v>0</v>
      </c>
      <c r="F288" s="24">
        <v>1E-4</v>
      </c>
      <c r="G288" s="22">
        <f t="shared" si="13"/>
        <v>4.8370000000000003E-2</v>
      </c>
      <c r="H288" s="25">
        <v>0</v>
      </c>
      <c r="I288" s="1">
        <f t="shared" si="14"/>
        <v>0</v>
      </c>
    </row>
    <row r="289" spans="1:9" x14ac:dyDescent="0.25">
      <c r="A289" s="15" t="s">
        <v>497</v>
      </c>
      <c r="B289" s="19" t="s">
        <v>498</v>
      </c>
      <c r="C289" s="22">
        <f>VLOOKUP(A289,'[1]2013 FR Addendum A'!$1:$1048576,5,FALSE)</f>
        <v>301.01</v>
      </c>
      <c r="D289" s="25">
        <v>6.4399999999999999E-2</v>
      </c>
      <c r="E289" s="26">
        <f t="shared" si="12"/>
        <v>19.385044000000001</v>
      </c>
      <c r="F289" s="24">
        <v>1.5900000000000001E-2</v>
      </c>
      <c r="G289" s="22">
        <f t="shared" si="13"/>
        <v>4.7860589999999998</v>
      </c>
      <c r="H289" s="25">
        <v>0.16789999999999999</v>
      </c>
      <c r="I289" s="1">
        <f t="shared" si="14"/>
        <v>50.539578999999996</v>
      </c>
    </row>
    <row r="290" spans="1:9" x14ac:dyDescent="0.25">
      <c r="A290" s="15" t="s">
        <v>499</v>
      </c>
      <c r="B290" s="19" t="s">
        <v>500</v>
      </c>
      <c r="C290" s="22">
        <f>VLOOKUP(A290,'[1]2013 FR Addendum A'!$1:$1048576,5,FALSE)</f>
        <v>502.54</v>
      </c>
      <c r="D290" s="25">
        <v>1E-4</v>
      </c>
      <c r="E290" s="26">
        <f t="shared" si="12"/>
        <v>5.0254000000000007E-2</v>
      </c>
      <c r="F290" s="24">
        <v>2.0999999999999999E-3</v>
      </c>
      <c r="G290" s="22">
        <f t="shared" si="13"/>
        <v>1.055334</v>
      </c>
      <c r="H290" s="25">
        <v>0.48309999999999997</v>
      </c>
      <c r="I290" s="1">
        <f t="shared" si="14"/>
        <v>242.777074</v>
      </c>
    </row>
    <row r="291" spans="1:9" x14ac:dyDescent="0.25">
      <c r="A291" s="15" t="s">
        <v>501</v>
      </c>
      <c r="B291" s="19" t="s">
        <v>502</v>
      </c>
      <c r="C291" s="22">
        <f>VLOOKUP(A291,'[1]2013 FR Addendum A'!$1:$1048576,5,FALSE)</f>
        <v>1572.2</v>
      </c>
      <c r="D291" s="25">
        <v>3.56E-2</v>
      </c>
      <c r="E291" s="26">
        <f t="shared" si="12"/>
        <v>55.970320000000001</v>
      </c>
      <c r="F291" s="24">
        <v>4.1300000000000003E-2</v>
      </c>
      <c r="G291" s="22">
        <f t="shared" si="13"/>
        <v>64.93186</v>
      </c>
      <c r="H291" s="25">
        <v>1E-4</v>
      </c>
      <c r="I291" s="1">
        <f t="shared" si="14"/>
        <v>0.15722</v>
      </c>
    </row>
    <row r="292" spans="1:9" x14ac:dyDescent="0.25">
      <c r="A292" s="15" t="s">
        <v>724</v>
      </c>
      <c r="B292" s="19" t="s">
        <v>725</v>
      </c>
      <c r="C292" s="22">
        <f>VLOOKUP(A292,'[1]2013 FR Addendum A'!$1:$1048576,5,FALSE)</f>
        <v>926.78</v>
      </c>
      <c r="D292" s="25">
        <v>7.7600000000000002E-2</v>
      </c>
      <c r="E292" s="26">
        <f t="shared" si="12"/>
        <v>71.918127999999996</v>
      </c>
      <c r="F292" s="24">
        <v>4.5699999999999998E-2</v>
      </c>
      <c r="G292" s="22">
        <f t="shared" si="13"/>
        <v>42.353845999999997</v>
      </c>
      <c r="H292" s="25">
        <v>8.0000000000000004E-4</v>
      </c>
      <c r="I292" s="1">
        <f t="shared" si="14"/>
        <v>0.74142399999999997</v>
      </c>
    </row>
    <row r="293" spans="1:9" x14ac:dyDescent="0.25">
      <c r="A293" s="15" t="s">
        <v>503</v>
      </c>
      <c r="B293" s="19" t="s">
        <v>692</v>
      </c>
      <c r="C293" s="22">
        <f>VLOOKUP(A293,'[1]2013 FR Addendum A'!$1:$1048576,5,FALSE)</f>
        <v>1867.35</v>
      </c>
      <c r="D293" s="25">
        <v>0.24490000000000001</v>
      </c>
      <c r="E293" s="26">
        <f t="shared" si="12"/>
        <v>457.31401499999998</v>
      </c>
      <c r="F293" s="24">
        <v>3.5799999999999998E-2</v>
      </c>
      <c r="G293" s="22">
        <f t="shared" si="13"/>
        <v>66.851129999999998</v>
      </c>
      <c r="H293" s="25">
        <v>1E-4</v>
      </c>
      <c r="I293" s="1">
        <f t="shared" si="14"/>
        <v>0.18673500000000001</v>
      </c>
    </row>
    <row r="294" spans="1:9" x14ac:dyDescent="0.25">
      <c r="A294" s="15" t="s">
        <v>504</v>
      </c>
      <c r="B294" s="19" t="s">
        <v>505</v>
      </c>
      <c r="C294" s="22">
        <f>VLOOKUP(A294,'[1]2013 FR Addendum A'!$1:$1048576,5,FALSE)</f>
        <v>4046.61</v>
      </c>
      <c r="D294" s="25">
        <v>0.2147</v>
      </c>
      <c r="E294" s="26">
        <f t="shared" si="12"/>
        <v>868.80716700000005</v>
      </c>
      <c r="F294" s="24">
        <v>3.2399999999999998E-2</v>
      </c>
      <c r="G294" s="22">
        <f t="shared" si="13"/>
        <v>131.110164</v>
      </c>
      <c r="H294" s="25">
        <v>4.7000000000000002E-3</v>
      </c>
      <c r="I294" s="1">
        <f t="shared" si="14"/>
        <v>19.019067</v>
      </c>
    </row>
    <row r="295" spans="1:9" x14ac:dyDescent="0.25">
      <c r="A295" s="15" t="s">
        <v>726</v>
      </c>
      <c r="B295" s="19" t="s">
        <v>727</v>
      </c>
      <c r="C295" s="22">
        <f>VLOOKUP(A295,'[1]2013 FR Addendum A'!$1:$1048576,5,FALSE)</f>
        <v>1108.1099999999999</v>
      </c>
      <c r="D295" s="25">
        <v>3.2899999999999999E-2</v>
      </c>
      <c r="E295" s="26">
        <f t="shared" si="12"/>
        <v>36.456818999999996</v>
      </c>
      <c r="F295" s="24">
        <v>4.7699999999999999E-2</v>
      </c>
      <c r="G295" s="22">
        <f t="shared" si="13"/>
        <v>52.856846999999995</v>
      </c>
      <c r="H295" s="25">
        <v>8.9999999999999998E-4</v>
      </c>
      <c r="I295" s="1">
        <f t="shared" si="14"/>
        <v>0.99729899999999994</v>
      </c>
    </row>
    <row r="296" spans="1:9" x14ac:dyDescent="0.25">
      <c r="A296" s="15" t="s">
        <v>656</v>
      </c>
      <c r="B296" s="19" t="s">
        <v>506</v>
      </c>
      <c r="C296" s="22">
        <f>VLOOKUP(A296,'[1]2013 FR Addendum A'!$1:$1048576,5,FALSE)</f>
        <v>9601.8799999999992</v>
      </c>
      <c r="D296" s="25">
        <v>0.59350000000000003</v>
      </c>
      <c r="E296" s="26">
        <f t="shared" si="12"/>
        <v>5698.7157799999995</v>
      </c>
      <c r="F296" s="24">
        <v>2.1600000000000001E-2</v>
      </c>
      <c r="G296" s="22">
        <f t="shared" si="13"/>
        <v>207.40060800000001</v>
      </c>
      <c r="H296" s="25">
        <v>0</v>
      </c>
      <c r="I296" s="1">
        <f t="shared" si="14"/>
        <v>0</v>
      </c>
    </row>
    <row r="297" spans="1:9" x14ac:dyDescent="0.25">
      <c r="A297" s="15" t="s">
        <v>507</v>
      </c>
      <c r="B297" s="19" t="s">
        <v>508</v>
      </c>
      <c r="C297" s="22">
        <f>VLOOKUP(A297,'[1]2013 FR Addendum A'!$1:$1048576,5,FALSE)</f>
        <v>189.14</v>
      </c>
      <c r="D297" s="25">
        <v>1E-4</v>
      </c>
      <c r="E297" s="26">
        <f t="shared" si="12"/>
        <v>1.8914E-2</v>
      </c>
      <c r="F297" s="24">
        <v>2.0999999999999999E-3</v>
      </c>
      <c r="G297" s="22">
        <f t="shared" si="13"/>
        <v>0.39719399999999994</v>
      </c>
      <c r="H297" s="25">
        <v>0</v>
      </c>
      <c r="I297" s="1">
        <f t="shared" si="14"/>
        <v>0</v>
      </c>
    </row>
    <row r="298" spans="1:9" x14ac:dyDescent="0.25">
      <c r="A298" s="15" t="s">
        <v>657</v>
      </c>
      <c r="B298" s="19" t="s">
        <v>509</v>
      </c>
      <c r="C298" s="22">
        <f>VLOOKUP(A298,'[1]2013 FR Addendum A'!$1:$1048576,5,FALSE)</f>
        <v>1201.5999999999999</v>
      </c>
      <c r="D298" s="25">
        <v>0.2382</v>
      </c>
      <c r="E298" s="26">
        <f t="shared" si="12"/>
        <v>286.22111999999998</v>
      </c>
      <c r="F298" s="24">
        <v>2.3400000000000001E-2</v>
      </c>
      <c r="G298" s="22">
        <f t="shared" si="13"/>
        <v>28.117439999999998</v>
      </c>
      <c r="H298" s="25">
        <v>2.1600000000000001E-2</v>
      </c>
      <c r="I298" s="1">
        <f t="shared" si="14"/>
        <v>25.954560000000001</v>
      </c>
    </row>
    <row r="299" spans="1:9" x14ac:dyDescent="0.25">
      <c r="A299" s="15" t="s">
        <v>510</v>
      </c>
      <c r="B299" s="19" t="s">
        <v>511</v>
      </c>
      <c r="C299" s="22">
        <f>VLOOKUP(A299,'[1]2013 FR Addendum A'!$1:$1048576,5,FALSE)</f>
        <v>1531.17</v>
      </c>
      <c r="D299" s="25">
        <v>7.3000000000000001E-3</v>
      </c>
      <c r="E299" s="26">
        <f t="shared" si="12"/>
        <v>11.177541000000002</v>
      </c>
      <c r="F299" s="24">
        <v>5.2900000000000003E-2</v>
      </c>
      <c r="G299" s="22">
        <f t="shared" si="13"/>
        <v>80.99889300000001</v>
      </c>
      <c r="H299" s="25">
        <v>0</v>
      </c>
      <c r="I299" s="1">
        <f t="shared" si="14"/>
        <v>0</v>
      </c>
    </row>
    <row r="300" spans="1:9" x14ac:dyDescent="0.25">
      <c r="A300" s="15" t="s">
        <v>512</v>
      </c>
      <c r="B300" s="19" t="s">
        <v>513</v>
      </c>
      <c r="C300" s="22">
        <f>VLOOKUP(A300,'[1]2013 FR Addendum A'!$1:$1048576,5,FALSE)</f>
        <v>3261.04</v>
      </c>
      <c r="D300" s="25">
        <v>9.1000000000000004E-3</v>
      </c>
      <c r="E300" s="26">
        <f t="shared" si="12"/>
        <v>29.675464000000002</v>
      </c>
      <c r="F300" s="24">
        <v>4.48E-2</v>
      </c>
      <c r="G300" s="22">
        <f t="shared" si="13"/>
        <v>146.09459200000001</v>
      </c>
      <c r="H300" s="25">
        <v>1E-4</v>
      </c>
      <c r="I300" s="1">
        <f t="shared" si="14"/>
        <v>0.326104</v>
      </c>
    </row>
    <row r="301" spans="1:9" x14ac:dyDescent="0.25">
      <c r="A301" s="15" t="s">
        <v>514</v>
      </c>
      <c r="B301" s="19" t="s">
        <v>728</v>
      </c>
      <c r="C301" s="22">
        <f>VLOOKUP(A301,'[1]2013 FR Addendum A'!$1:$1048576,5,FALSE)</f>
        <v>44.86</v>
      </c>
      <c r="D301" s="25">
        <v>0</v>
      </c>
      <c r="E301" s="26">
        <f t="shared" si="12"/>
        <v>0</v>
      </c>
      <c r="F301" s="24">
        <v>2.0000000000000001E-4</v>
      </c>
      <c r="G301" s="22">
        <f t="shared" si="13"/>
        <v>8.9720000000000008E-3</v>
      </c>
      <c r="H301" s="25">
        <v>0</v>
      </c>
      <c r="I301" s="1">
        <f t="shared" si="14"/>
        <v>0</v>
      </c>
    </row>
    <row r="302" spans="1:9" x14ac:dyDescent="0.25">
      <c r="A302" s="15" t="s">
        <v>515</v>
      </c>
      <c r="B302" s="19" t="s">
        <v>516</v>
      </c>
      <c r="C302" s="22">
        <f>VLOOKUP(A302,'[1]2013 FR Addendum A'!$1:$1048576,5,FALSE)</f>
        <v>23.43</v>
      </c>
      <c r="D302" s="25">
        <v>0</v>
      </c>
      <c r="E302" s="26">
        <f t="shared" si="12"/>
        <v>0</v>
      </c>
      <c r="F302" s="24">
        <v>4.0000000000000002E-4</v>
      </c>
      <c r="G302" s="22">
        <f t="shared" si="13"/>
        <v>9.3720000000000001E-3</v>
      </c>
      <c r="H302" s="25">
        <v>0</v>
      </c>
      <c r="I302" s="1">
        <f t="shared" si="14"/>
        <v>0</v>
      </c>
    </row>
    <row r="303" spans="1:9" x14ac:dyDescent="0.25">
      <c r="A303" s="15" t="s">
        <v>517</v>
      </c>
      <c r="B303" s="19" t="s">
        <v>518</v>
      </c>
      <c r="C303" s="22">
        <f>VLOOKUP(A303,'[1]2013 FR Addendum A'!$1:$1048576,5,FALSE)</f>
        <v>11974.67</v>
      </c>
      <c r="D303" s="25">
        <v>0.66830000000000001</v>
      </c>
      <c r="E303" s="26">
        <f t="shared" si="12"/>
        <v>8002.671961</v>
      </c>
      <c r="F303" s="24">
        <v>9.7000000000000003E-3</v>
      </c>
      <c r="G303" s="22">
        <f t="shared" si="13"/>
        <v>116.15429900000001</v>
      </c>
      <c r="H303" s="25">
        <v>2.2000000000000001E-3</v>
      </c>
      <c r="I303" s="1">
        <f t="shared" si="14"/>
        <v>26.344274000000002</v>
      </c>
    </row>
    <row r="304" spans="1:9" x14ac:dyDescent="0.25">
      <c r="A304" s="15" t="s">
        <v>519</v>
      </c>
      <c r="B304" s="19" t="s">
        <v>520</v>
      </c>
      <c r="C304" s="22">
        <f>VLOOKUP(A304,'[1]2013 FR Addendum A'!$1:$1048576,5,FALSE)</f>
        <v>27.01</v>
      </c>
      <c r="D304" s="25">
        <v>0</v>
      </c>
      <c r="E304" s="26">
        <f t="shared" si="12"/>
        <v>0</v>
      </c>
      <c r="F304" s="24">
        <v>2.2000000000000001E-3</v>
      </c>
      <c r="G304" s="22">
        <f t="shared" si="13"/>
        <v>5.942200000000001E-2</v>
      </c>
      <c r="H304" s="25">
        <v>0</v>
      </c>
      <c r="I304" s="1">
        <f t="shared" si="14"/>
        <v>0</v>
      </c>
    </row>
    <row r="305" spans="1:9" x14ac:dyDescent="0.25">
      <c r="A305" s="15" t="s">
        <v>521</v>
      </c>
      <c r="B305" s="19" t="s">
        <v>522</v>
      </c>
      <c r="C305" s="22">
        <f>VLOOKUP(A305,'[1]2013 FR Addendum A'!$1:$1048576,5,FALSE)</f>
        <v>39.130000000000003</v>
      </c>
      <c r="D305" s="25">
        <v>0</v>
      </c>
      <c r="E305" s="26">
        <f t="shared" si="12"/>
        <v>0</v>
      </c>
      <c r="F305" s="24">
        <v>4.4200000000000003E-2</v>
      </c>
      <c r="G305" s="22">
        <f t="shared" si="13"/>
        <v>1.7295460000000002</v>
      </c>
      <c r="H305" s="25">
        <v>2.0000000000000001E-4</v>
      </c>
      <c r="I305" s="1">
        <f t="shared" si="14"/>
        <v>7.8260000000000014E-3</v>
      </c>
    </row>
    <row r="306" spans="1:9" x14ac:dyDescent="0.25">
      <c r="A306" s="15" t="s">
        <v>523</v>
      </c>
      <c r="B306" s="19" t="s">
        <v>524</v>
      </c>
      <c r="C306" s="22">
        <f>VLOOKUP(A306,'[1]2013 FR Addendum A'!$1:$1048576,5,FALSE)</f>
        <v>74.69</v>
      </c>
      <c r="D306" s="25">
        <v>1E-4</v>
      </c>
      <c r="E306" s="26">
        <f t="shared" si="12"/>
        <v>7.4689999999999999E-3</v>
      </c>
      <c r="F306" s="24">
        <v>2.7699999999999999E-2</v>
      </c>
      <c r="G306" s="22">
        <f t="shared" si="13"/>
        <v>2.0689129999999998</v>
      </c>
      <c r="H306" s="25">
        <v>1E-4</v>
      </c>
      <c r="I306" s="1">
        <f t="shared" si="14"/>
        <v>7.4689999999999999E-3</v>
      </c>
    </row>
    <row r="307" spans="1:9" x14ac:dyDescent="0.25">
      <c r="A307" s="15" t="s">
        <v>525</v>
      </c>
      <c r="B307" s="19" t="s">
        <v>526</v>
      </c>
      <c r="C307" s="22">
        <f>VLOOKUP(A307,'[1]2013 FR Addendum A'!$1:$1048576,5,FALSE)</f>
        <v>146.24</v>
      </c>
      <c r="D307" s="25">
        <v>5.0000000000000001E-4</v>
      </c>
      <c r="E307" s="26">
        <f t="shared" si="12"/>
        <v>7.3120000000000004E-2</v>
      </c>
      <c r="F307" s="24">
        <v>0.25540000000000002</v>
      </c>
      <c r="G307" s="22">
        <f t="shared" si="13"/>
        <v>37.349696000000002</v>
      </c>
      <c r="H307" s="25">
        <v>1E-4</v>
      </c>
      <c r="I307" s="1">
        <f t="shared" si="14"/>
        <v>1.4624000000000002E-2</v>
      </c>
    </row>
    <row r="308" spans="1:9" x14ac:dyDescent="0.25">
      <c r="A308" s="15" t="s">
        <v>527</v>
      </c>
      <c r="B308" s="19" t="s">
        <v>528</v>
      </c>
      <c r="C308" s="22">
        <f>VLOOKUP(A308,'[1]2013 FR Addendum A'!$1:$1048576,5,FALSE)</f>
        <v>230.5</v>
      </c>
      <c r="D308" s="25">
        <v>2.0000000000000001E-4</v>
      </c>
      <c r="E308" s="26">
        <f t="shared" si="12"/>
        <v>4.6100000000000002E-2</v>
      </c>
      <c r="F308" s="24">
        <v>0.2757</v>
      </c>
      <c r="G308" s="22">
        <f t="shared" si="13"/>
        <v>63.548850000000002</v>
      </c>
      <c r="H308" s="25">
        <v>1E-4</v>
      </c>
      <c r="I308" s="1">
        <f t="shared" si="14"/>
        <v>2.3050000000000001E-2</v>
      </c>
    </row>
    <row r="309" spans="1:9" x14ac:dyDescent="0.25">
      <c r="A309" s="15" t="s">
        <v>529</v>
      </c>
      <c r="B309" s="19" t="s">
        <v>530</v>
      </c>
      <c r="C309" s="22">
        <f>VLOOKUP(A309,'[1]2013 FR Addendum A'!$1:$1048576,5,FALSE)</f>
        <v>1962.5</v>
      </c>
      <c r="D309" s="25">
        <v>0</v>
      </c>
      <c r="E309" s="26">
        <f t="shared" si="12"/>
        <v>0</v>
      </c>
      <c r="F309" s="24">
        <v>2.0000000000000001E-4</v>
      </c>
      <c r="G309" s="22">
        <f t="shared" si="13"/>
        <v>0.39250000000000002</v>
      </c>
      <c r="H309" s="25">
        <v>0.19420000000000001</v>
      </c>
      <c r="I309" s="1">
        <f t="shared" si="14"/>
        <v>381.11750000000001</v>
      </c>
    </row>
    <row r="310" spans="1:9" x14ac:dyDescent="0.25">
      <c r="A310" s="15" t="s">
        <v>658</v>
      </c>
      <c r="B310" s="19" t="s">
        <v>531</v>
      </c>
      <c r="C310" s="22">
        <f>VLOOKUP(A310,'[1]2013 FR Addendum A'!$1:$1048576,5,FALSE)</f>
        <v>56.77</v>
      </c>
      <c r="D310" s="25">
        <v>0</v>
      </c>
      <c r="E310" s="26">
        <f t="shared" si="12"/>
        <v>0</v>
      </c>
      <c r="F310" s="24">
        <v>2.5999999999999999E-3</v>
      </c>
      <c r="G310" s="22">
        <f t="shared" si="13"/>
        <v>0.14760200000000001</v>
      </c>
      <c r="H310" s="25">
        <v>0</v>
      </c>
      <c r="I310" s="1">
        <f t="shared" si="14"/>
        <v>0</v>
      </c>
    </row>
    <row r="311" spans="1:9" x14ac:dyDescent="0.25">
      <c r="A311" s="15" t="s">
        <v>532</v>
      </c>
      <c r="B311" s="19" t="s">
        <v>533</v>
      </c>
      <c r="C311" s="22">
        <f>VLOOKUP(A311,'[1]2013 FR Addendum A'!$1:$1048576,5,FALSE)</f>
        <v>73.680000000000007</v>
      </c>
      <c r="D311" s="25">
        <v>0</v>
      </c>
      <c r="E311" s="26">
        <f t="shared" si="12"/>
        <v>0</v>
      </c>
      <c r="F311" s="24">
        <v>1.1999999999999999E-3</v>
      </c>
      <c r="G311" s="22">
        <f t="shared" si="13"/>
        <v>8.8415999999999995E-2</v>
      </c>
      <c r="H311" s="25">
        <v>0</v>
      </c>
      <c r="I311" s="1">
        <f t="shared" si="14"/>
        <v>0</v>
      </c>
    </row>
    <row r="312" spans="1:9" x14ac:dyDescent="0.25">
      <c r="A312" s="15" t="s">
        <v>534</v>
      </c>
      <c r="B312" s="19" t="s">
        <v>535</v>
      </c>
      <c r="C312" s="22">
        <f>VLOOKUP(A312,'[1]2013 FR Addendum A'!$1:$1048576,5,FALSE)</f>
        <v>96.96</v>
      </c>
      <c r="D312" s="25">
        <v>0</v>
      </c>
      <c r="E312" s="26">
        <f t="shared" si="12"/>
        <v>0</v>
      </c>
      <c r="F312" s="24">
        <v>8.0000000000000004E-4</v>
      </c>
      <c r="G312" s="22">
        <f t="shared" si="13"/>
        <v>7.7567999999999998E-2</v>
      </c>
      <c r="H312" s="25">
        <v>0</v>
      </c>
      <c r="I312" s="1">
        <f t="shared" si="14"/>
        <v>0</v>
      </c>
    </row>
    <row r="313" spans="1:9" x14ac:dyDescent="0.25">
      <c r="A313" s="15" t="s">
        <v>659</v>
      </c>
      <c r="B313" s="19" t="s">
        <v>536</v>
      </c>
      <c r="C313" s="22">
        <f>VLOOKUP(A313,'[1]2013 FR Addendum A'!$1:$1048576,5,FALSE)</f>
        <v>128.47999999999999</v>
      </c>
      <c r="D313" s="25">
        <v>0</v>
      </c>
      <c r="E313" s="26">
        <f t="shared" si="12"/>
        <v>0</v>
      </c>
      <c r="F313" s="24">
        <v>2E-3</v>
      </c>
      <c r="G313" s="22">
        <f t="shared" si="13"/>
        <v>0.25695999999999997</v>
      </c>
      <c r="H313" s="25">
        <v>1E-4</v>
      </c>
      <c r="I313" s="1">
        <f t="shared" si="14"/>
        <v>1.2848E-2</v>
      </c>
    </row>
    <row r="314" spans="1:9" x14ac:dyDescent="0.25">
      <c r="A314" s="15" t="s">
        <v>660</v>
      </c>
      <c r="B314" s="19" t="s">
        <v>537</v>
      </c>
      <c r="C314" s="22">
        <f>VLOOKUP(A314,'[1]2013 FR Addendum A'!$1:$1048576,5,FALSE)</f>
        <v>175.79</v>
      </c>
      <c r="D314" s="25">
        <v>1E-4</v>
      </c>
      <c r="E314" s="26">
        <f t="shared" si="12"/>
        <v>1.7579000000000001E-2</v>
      </c>
      <c r="F314" s="24">
        <v>5.7000000000000002E-3</v>
      </c>
      <c r="G314" s="22">
        <f t="shared" si="13"/>
        <v>1.002003</v>
      </c>
      <c r="H314" s="25">
        <v>2.0000000000000001E-4</v>
      </c>
      <c r="I314" s="1">
        <f t="shared" si="14"/>
        <v>3.5158000000000002E-2</v>
      </c>
    </row>
    <row r="315" spans="1:9" x14ac:dyDescent="0.25">
      <c r="A315" s="15" t="s">
        <v>538</v>
      </c>
      <c r="B315" s="19" t="s">
        <v>539</v>
      </c>
      <c r="C315" s="22">
        <f>VLOOKUP(A315,'[1]2013 FR Addendum A'!$1:$1048576,5,FALSE)</f>
        <v>51.82</v>
      </c>
      <c r="D315" s="25">
        <v>2.0000000000000001E-4</v>
      </c>
      <c r="E315" s="26">
        <f t="shared" si="12"/>
        <v>1.0364E-2</v>
      </c>
      <c r="F315" s="24">
        <v>9.7999999999999997E-3</v>
      </c>
      <c r="G315" s="22">
        <f t="shared" si="13"/>
        <v>0.50783599999999995</v>
      </c>
      <c r="H315" s="25">
        <v>2.0000000000000001E-4</v>
      </c>
      <c r="I315" s="1">
        <f t="shared" si="14"/>
        <v>1.0364E-2</v>
      </c>
    </row>
    <row r="316" spans="1:9" x14ac:dyDescent="0.25">
      <c r="A316" s="15" t="s">
        <v>540</v>
      </c>
      <c r="B316" s="19" t="s">
        <v>541</v>
      </c>
      <c r="C316" s="22">
        <f>VLOOKUP(A316,'[1]2013 FR Addendum A'!$1:$1048576,5,FALSE)</f>
        <v>92.16</v>
      </c>
      <c r="D316" s="25">
        <v>1E-4</v>
      </c>
      <c r="E316" s="26">
        <f t="shared" si="12"/>
        <v>9.2160000000000002E-3</v>
      </c>
      <c r="F316" s="24">
        <v>1.18E-2</v>
      </c>
      <c r="G316" s="22">
        <f t="shared" si="13"/>
        <v>1.087488</v>
      </c>
      <c r="H316" s="25">
        <v>0</v>
      </c>
      <c r="I316" s="1">
        <f t="shared" si="14"/>
        <v>0</v>
      </c>
    </row>
    <row r="317" spans="1:9" x14ac:dyDescent="0.25">
      <c r="A317" s="15" t="s">
        <v>542</v>
      </c>
      <c r="B317" s="19" t="s">
        <v>543</v>
      </c>
      <c r="C317" s="22">
        <f>VLOOKUP(A317,'[1]2013 FR Addendum A'!$1:$1048576,5,FALSE)</f>
        <v>143.36000000000001</v>
      </c>
      <c r="D317" s="25">
        <v>1E-4</v>
      </c>
      <c r="E317" s="26">
        <f t="shared" si="12"/>
        <v>1.4336000000000002E-2</v>
      </c>
      <c r="F317" s="24">
        <v>1.06E-2</v>
      </c>
      <c r="G317" s="22">
        <f t="shared" si="13"/>
        <v>1.5196160000000001</v>
      </c>
      <c r="H317" s="25">
        <v>1E-4</v>
      </c>
      <c r="I317" s="1">
        <f t="shared" si="14"/>
        <v>1.4336000000000002E-2</v>
      </c>
    </row>
    <row r="318" spans="1:9" x14ac:dyDescent="0.25">
      <c r="A318" s="15" t="s">
        <v>661</v>
      </c>
      <c r="B318" s="19" t="s">
        <v>544</v>
      </c>
      <c r="C318" s="22">
        <f>VLOOKUP(A318,'[1]2013 FR Addendum A'!$1:$1048576,5,FALSE)</f>
        <v>229.37</v>
      </c>
      <c r="D318" s="25">
        <v>1E-4</v>
      </c>
      <c r="E318" s="26">
        <f t="shared" si="12"/>
        <v>2.2937000000000003E-2</v>
      </c>
      <c r="F318" s="24">
        <v>1.03E-2</v>
      </c>
      <c r="G318" s="22">
        <f t="shared" si="13"/>
        <v>2.362511</v>
      </c>
      <c r="H318" s="25">
        <v>2.0000000000000001E-4</v>
      </c>
      <c r="I318" s="1">
        <f t="shared" si="14"/>
        <v>4.5874000000000005E-2</v>
      </c>
    </row>
    <row r="319" spans="1:9" x14ac:dyDescent="0.25">
      <c r="A319" s="15" t="s">
        <v>662</v>
      </c>
      <c r="B319" s="19" t="s">
        <v>545</v>
      </c>
      <c r="C319" s="22">
        <f>VLOOKUP(A319,'[1]2013 FR Addendum A'!$1:$1048576,5,FALSE)</f>
        <v>344.71</v>
      </c>
      <c r="D319" s="25">
        <v>1E-4</v>
      </c>
      <c r="E319" s="26">
        <f t="shared" si="12"/>
        <v>3.4471000000000002E-2</v>
      </c>
      <c r="F319" s="24">
        <v>1.2800000000000001E-2</v>
      </c>
      <c r="G319" s="22">
        <f t="shared" si="13"/>
        <v>4.4122880000000002</v>
      </c>
      <c r="H319" s="25">
        <v>2.0000000000000001E-4</v>
      </c>
      <c r="I319" s="1">
        <f t="shared" si="14"/>
        <v>6.8942000000000003E-2</v>
      </c>
    </row>
    <row r="320" spans="1:9" x14ac:dyDescent="0.25">
      <c r="A320" s="15" t="s">
        <v>663</v>
      </c>
      <c r="B320" s="19" t="s">
        <v>546</v>
      </c>
      <c r="C320" s="22">
        <f>VLOOKUP(A320,'[1]2013 FR Addendum A'!$1:$1048576,5,FALSE)</f>
        <v>535.86</v>
      </c>
      <c r="D320" s="25">
        <v>4.0000000000000002E-4</v>
      </c>
      <c r="E320" s="26">
        <f t="shared" si="12"/>
        <v>0.21434400000000001</v>
      </c>
      <c r="F320" s="24">
        <v>2.5100000000000001E-2</v>
      </c>
      <c r="G320" s="22">
        <f t="shared" si="13"/>
        <v>13.450086000000001</v>
      </c>
      <c r="H320" s="25">
        <v>1E-4</v>
      </c>
      <c r="I320" s="1">
        <f t="shared" si="14"/>
        <v>5.3586000000000002E-2</v>
      </c>
    </row>
    <row r="321" spans="1:9" x14ac:dyDescent="0.25">
      <c r="A321" s="15" t="s">
        <v>547</v>
      </c>
      <c r="B321" s="19" t="s">
        <v>548</v>
      </c>
      <c r="C321" s="22">
        <f>VLOOKUP(A321,'[1]2013 FR Addendum A'!$1:$1048576,5,FALSE)</f>
        <v>914.47</v>
      </c>
      <c r="D321" s="25">
        <v>0</v>
      </c>
      <c r="E321" s="26">
        <f t="shared" si="12"/>
        <v>0</v>
      </c>
      <c r="F321" s="24">
        <v>0</v>
      </c>
      <c r="G321" s="22">
        <f t="shared" si="13"/>
        <v>0</v>
      </c>
      <c r="H321" s="25">
        <v>0</v>
      </c>
      <c r="I321" s="1">
        <f t="shared" si="14"/>
        <v>0</v>
      </c>
    </row>
    <row r="322" spans="1:9" x14ac:dyDescent="0.25">
      <c r="A322" s="15" t="s">
        <v>549</v>
      </c>
      <c r="B322" s="19" t="s">
        <v>550</v>
      </c>
      <c r="C322" s="22">
        <f>VLOOKUP(A322,'[1]2013 FR Addendum A'!$1:$1048576,5,FALSE)</f>
        <v>786.08</v>
      </c>
      <c r="D322" s="25">
        <v>0.14030000000000001</v>
      </c>
      <c r="E322" s="26">
        <f t="shared" si="12"/>
        <v>110.28702400000002</v>
      </c>
      <c r="F322" s="24">
        <v>2.7799999999999998E-2</v>
      </c>
      <c r="G322" s="22">
        <f t="shared" si="13"/>
        <v>21.853024000000001</v>
      </c>
      <c r="H322" s="25">
        <v>2.0999999999999999E-3</v>
      </c>
      <c r="I322" s="1">
        <f t="shared" si="14"/>
        <v>1.650768</v>
      </c>
    </row>
    <row r="323" spans="1:9" x14ac:dyDescent="0.25">
      <c r="A323" s="15" t="s">
        <v>664</v>
      </c>
      <c r="B323" s="19" t="s">
        <v>551</v>
      </c>
      <c r="C323" s="22">
        <f>VLOOKUP(A323,'[1]2013 FR Addendum A'!$1:$1048576,5,FALSE)</f>
        <v>1754.1</v>
      </c>
      <c r="D323" s="25">
        <v>0.3508</v>
      </c>
      <c r="E323" s="26">
        <f t="shared" si="12"/>
        <v>615.33827999999994</v>
      </c>
      <c r="F323" s="24">
        <v>2.9100000000000001E-2</v>
      </c>
      <c r="G323" s="22">
        <f t="shared" si="13"/>
        <v>51.044309999999996</v>
      </c>
      <c r="H323" s="25">
        <v>3.0000000000000001E-3</v>
      </c>
      <c r="I323" s="1">
        <f t="shared" si="14"/>
        <v>5.2622999999999998</v>
      </c>
    </row>
    <row r="324" spans="1:9" x14ac:dyDescent="0.25">
      <c r="A324" s="15" t="s">
        <v>665</v>
      </c>
      <c r="B324" s="19" t="s">
        <v>552</v>
      </c>
      <c r="C324" s="22">
        <f>VLOOKUP(A324,'[1]2013 FR Addendum A'!$1:$1048576,5,FALSE)</f>
        <v>2228</v>
      </c>
      <c r="D324" s="25">
        <v>0.28810000000000002</v>
      </c>
      <c r="E324" s="26">
        <f t="shared" ref="E324:E372" si="15">D324*C324</f>
        <v>641.88679999999999</v>
      </c>
      <c r="F324" s="24">
        <v>3.4599999999999999E-2</v>
      </c>
      <c r="G324" s="22">
        <f t="shared" ref="G324:G372" si="16">F324*C324</f>
        <v>77.088799999999992</v>
      </c>
      <c r="H324" s="25">
        <v>1.2999999999999999E-3</v>
      </c>
      <c r="I324" s="1">
        <f t="shared" ref="I324:I372" si="17">H324*C324</f>
        <v>2.8963999999999999</v>
      </c>
    </row>
    <row r="325" spans="1:9" x14ac:dyDescent="0.25">
      <c r="A325" s="15" t="s">
        <v>553</v>
      </c>
      <c r="B325" s="19" t="s">
        <v>554</v>
      </c>
      <c r="C325" s="22">
        <f>VLOOKUP(A325,'[1]2013 FR Addendum A'!$1:$1048576,5,FALSE)</f>
        <v>49.13</v>
      </c>
      <c r="D325" s="25">
        <v>5.9999999999999995E-4</v>
      </c>
      <c r="E325" s="26">
        <f t="shared" si="15"/>
        <v>2.9477999999999997E-2</v>
      </c>
      <c r="F325" s="24">
        <v>4.7899999999999998E-2</v>
      </c>
      <c r="G325" s="22">
        <f t="shared" si="16"/>
        <v>2.3533270000000002</v>
      </c>
      <c r="H325" s="25">
        <v>8.0000000000000004E-4</v>
      </c>
      <c r="I325" s="1">
        <f t="shared" si="17"/>
        <v>3.9304000000000006E-2</v>
      </c>
    </row>
    <row r="326" spans="1:9" x14ac:dyDescent="0.25">
      <c r="A326" s="15" t="s">
        <v>555</v>
      </c>
      <c r="B326" s="19" t="s">
        <v>556</v>
      </c>
      <c r="C326" s="22">
        <f>VLOOKUP(A326,'[1]2013 FR Addendum A'!$1:$1048576,5,FALSE)</f>
        <v>67.78</v>
      </c>
      <c r="D326" s="25">
        <v>0</v>
      </c>
      <c r="E326" s="26">
        <f t="shared" si="15"/>
        <v>0</v>
      </c>
      <c r="F326" s="24">
        <v>4.5999999999999999E-3</v>
      </c>
      <c r="G326" s="22">
        <f t="shared" si="16"/>
        <v>0.31178800000000001</v>
      </c>
      <c r="H326" s="25">
        <v>0</v>
      </c>
      <c r="I326" s="1">
        <f t="shared" si="17"/>
        <v>0</v>
      </c>
    </row>
    <row r="327" spans="1:9" x14ac:dyDescent="0.25">
      <c r="A327" s="15" t="s">
        <v>557</v>
      </c>
      <c r="B327" s="19" t="s">
        <v>558</v>
      </c>
      <c r="C327" s="22">
        <f>VLOOKUP(A327,'[1]2013 FR Addendum A'!$1:$1048576,5,FALSE)</f>
        <v>54.12</v>
      </c>
      <c r="D327" s="25">
        <v>0</v>
      </c>
      <c r="E327" s="26">
        <f t="shared" si="15"/>
        <v>0</v>
      </c>
      <c r="F327" s="24">
        <v>6.6E-3</v>
      </c>
      <c r="G327" s="22">
        <f t="shared" si="16"/>
        <v>0.35719199999999995</v>
      </c>
      <c r="H327" s="25">
        <v>0</v>
      </c>
      <c r="I327" s="1">
        <f t="shared" si="17"/>
        <v>0</v>
      </c>
    </row>
    <row r="328" spans="1:9" x14ac:dyDescent="0.25">
      <c r="A328" s="15" t="s">
        <v>559</v>
      </c>
      <c r="B328" s="19" t="s">
        <v>560</v>
      </c>
      <c r="C328" s="22">
        <f>VLOOKUP(A328,'[1]2013 FR Addendum A'!$1:$1048576,5,FALSE)</f>
        <v>89.89</v>
      </c>
      <c r="D328" s="25">
        <v>0</v>
      </c>
      <c r="E328" s="26">
        <f t="shared" si="15"/>
        <v>0</v>
      </c>
      <c r="F328" s="24">
        <v>6.8999999999999999E-3</v>
      </c>
      <c r="G328" s="22">
        <f t="shared" si="16"/>
        <v>0.62024100000000004</v>
      </c>
      <c r="H328" s="25">
        <v>0</v>
      </c>
      <c r="I328" s="1">
        <f t="shared" si="17"/>
        <v>0</v>
      </c>
    </row>
    <row r="329" spans="1:9" x14ac:dyDescent="0.25">
      <c r="A329" s="15" t="s">
        <v>561</v>
      </c>
      <c r="B329" s="19" t="s">
        <v>562</v>
      </c>
      <c r="C329" s="22">
        <f>VLOOKUP(A329,'[1]2013 FR Addendum A'!$1:$1048576,5,FALSE)</f>
        <v>136.30000000000001</v>
      </c>
      <c r="D329" s="25">
        <v>1E-4</v>
      </c>
      <c r="E329" s="26">
        <f t="shared" si="15"/>
        <v>1.3630000000000001E-2</v>
      </c>
      <c r="F329" s="24">
        <v>8.2000000000000007E-3</v>
      </c>
      <c r="G329" s="22">
        <f t="shared" si="16"/>
        <v>1.1176600000000001</v>
      </c>
      <c r="H329" s="25">
        <v>1E-4</v>
      </c>
      <c r="I329" s="1">
        <f t="shared" si="17"/>
        <v>1.3630000000000001E-2</v>
      </c>
    </row>
    <row r="330" spans="1:9" x14ac:dyDescent="0.25">
      <c r="A330" s="15" t="s">
        <v>666</v>
      </c>
      <c r="B330" s="19" t="s">
        <v>563</v>
      </c>
      <c r="C330" s="22">
        <f>VLOOKUP(A330,'[1]2013 FR Addendum A'!$1:$1048576,5,FALSE)</f>
        <v>207.31</v>
      </c>
      <c r="D330" s="25">
        <v>0</v>
      </c>
      <c r="E330" s="26">
        <f t="shared" si="15"/>
        <v>0</v>
      </c>
      <c r="F330" s="24">
        <v>1.0500000000000001E-2</v>
      </c>
      <c r="G330" s="22">
        <f t="shared" si="16"/>
        <v>2.176755</v>
      </c>
      <c r="H330" s="25">
        <v>6.9999999999999999E-4</v>
      </c>
      <c r="I330" s="1">
        <f t="shared" si="17"/>
        <v>0.145117</v>
      </c>
    </row>
    <row r="331" spans="1:9" x14ac:dyDescent="0.25">
      <c r="A331" s="15" t="s">
        <v>667</v>
      </c>
      <c r="B331" s="19" t="s">
        <v>564</v>
      </c>
      <c r="C331" s="22">
        <f>VLOOKUP(A331,'[1]2013 FR Addendum A'!$1:$1048576,5,FALSE)</f>
        <v>4562</v>
      </c>
      <c r="D331" s="25">
        <v>0.50209999999999999</v>
      </c>
      <c r="E331" s="26">
        <f t="shared" si="15"/>
        <v>2290.5801999999999</v>
      </c>
      <c r="F331" s="24">
        <v>3.3099999999999997E-2</v>
      </c>
      <c r="G331" s="22">
        <f t="shared" si="16"/>
        <v>151.00219999999999</v>
      </c>
      <c r="H331" s="25">
        <v>5.9999999999999995E-4</v>
      </c>
      <c r="I331" s="1">
        <f t="shared" si="17"/>
        <v>2.7371999999999996</v>
      </c>
    </row>
    <row r="332" spans="1:9" x14ac:dyDescent="0.25">
      <c r="A332" s="15" t="s">
        <v>565</v>
      </c>
      <c r="B332" s="19" t="s">
        <v>566</v>
      </c>
      <c r="C332" s="22">
        <f>VLOOKUP(A332,'[1]2013 FR Addendum A'!$1:$1048576,5,FALSE)</f>
        <v>875.52</v>
      </c>
      <c r="D332" s="25">
        <v>7.2999999999999995E-2</v>
      </c>
      <c r="E332" s="26">
        <f t="shared" si="15"/>
        <v>63.912959999999998</v>
      </c>
      <c r="F332" s="24">
        <v>1.06E-2</v>
      </c>
      <c r="G332" s="22">
        <f t="shared" si="16"/>
        <v>9.2805119999999999</v>
      </c>
      <c r="H332" s="25">
        <v>2.5000000000000001E-3</v>
      </c>
      <c r="I332" s="1">
        <f t="shared" si="17"/>
        <v>2.1888000000000001</v>
      </c>
    </row>
    <row r="333" spans="1:9" x14ac:dyDescent="0.25">
      <c r="A333" s="15" t="s">
        <v>668</v>
      </c>
      <c r="B333" s="19" t="s">
        <v>567</v>
      </c>
      <c r="C333" s="22">
        <f>VLOOKUP(A333,'[1]2013 FR Addendum A'!$1:$1048576,5,FALSE)</f>
        <v>2259.08</v>
      </c>
      <c r="D333" s="25">
        <v>0.1396</v>
      </c>
      <c r="E333" s="26">
        <f t="shared" si="15"/>
        <v>315.36756800000001</v>
      </c>
      <c r="F333" s="24">
        <v>4.6899999999999997E-2</v>
      </c>
      <c r="G333" s="22">
        <f t="shared" si="16"/>
        <v>105.95085199999998</v>
      </c>
      <c r="H333" s="25">
        <v>6.9999999999999999E-4</v>
      </c>
      <c r="I333" s="1">
        <f t="shared" si="17"/>
        <v>1.581356</v>
      </c>
    </row>
    <row r="334" spans="1:9" x14ac:dyDescent="0.25">
      <c r="A334" s="15" t="s">
        <v>669</v>
      </c>
      <c r="B334" s="19" t="s">
        <v>568</v>
      </c>
      <c r="C334" s="22">
        <f>VLOOKUP(A334,'[1]2013 FR Addendum A'!$1:$1048576,5,FALSE)</f>
        <v>2671.31</v>
      </c>
      <c r="D334" s="25">
        <v>0.16769999999999999</v>
      </c>
      <c r="E334" s="26">
        <f t="shared" si="15"/>
        <v>447.97868699999998</v>
      </c>
      <c r="F334" s="24">
        <v>3.4299999999999997E-2</v>
      </c>
      <c r="G334" s="22">
        <f t="shared" si="16"/>
        <v>91.625932999999989</v>
      </c>
      <c r="H334" s="25">
        <v>6.1000000000000004E-3</v>
      </c>
      <c r="I334" s="1">
        <f t="shared" si="17"/>
        <v>16.294991</v>
      </c>
    </row>
    <row r="335" spans="1:9" x14ac:dyDescent="0.25">
      <c r="A335" s="15" t="s">
        <v>670</v>
      </c>
      <c r="B335" s="19" t="s">
        <v>729</v>
      </c>
      <c r="C335" s="22">
        <f>VLOOKUP(A335,'[1]2013 FR Addendum A'!$1:$1048576,5,FALSE)</f>
        <v>7714.7</v>
      </c>
      <c r="D335" s="25">
        <v>0.73980000000000001</v>
      </c>
      <c r="E335" s="26">
        <f t="shared" si="15"/>
        <v>5707.3350600000003</v>
      </c>
      <c r="F335" s="24">
        <v>1.17E-2</v>
      </c>
      <c r="G335" s="22">
        <f t="shared" si="16"/>
        <v>90.261989999999997</v>
      </c>
      <c r="H335" s="25">
        <v>1E-4</v>
      </c>
      <c r="I335" s="1">
        <f t="shared" si="17"/>
        <v>0.77146999999999999</v>
      </c>
    </row>
    <row r="336" spans="1:9" x14ac:dyDescent="0.25">
      <c r="A336" s="15" t="s">
        <v>671</v>
      </c>
      <c r="B336" s="19" t="s">
        <v>730</v>
      </c>
      <c r="C336" s="22">
        <f>VLOOKUP(A336,'[1]2013 FR Addendum A'!$1:$1048576,5,FALSE)</f>
        <v>10186.58</v>
      </c>
      <c r="D336" s="25">
        <v>0.73209999999999997</v>
      </c>
      <c r="E336" s="26">
        <f t="shared" si="15"/>
        <v>7457.5952179999995</v>
      </c>
      <c r="F336" s="24">
        <v>1.2500000000000001E-2</v>
      </c>
      <c r="G336" s="22">
        <f t="shared" si="16"/>
        <v>127.33225</v>
      </c>
      <c r="H336" s="25">
        <v>6.9999999999999999E-4</v>
      </c>
      <c r="I336" s="1">
        <f t="shared" si="17"/>
        <v>7.1306060000000002</v>
      </c>
    </row>
    <row r="337" spans="1:9" x14ac:dyDescent="0.25">
      <c r="A337" s="15" t="s">
        <v>672</v>
      </c>
      <c r="B337" s="19" t="s">
        <v>569</v>
      </c>
      <c r="C337" s="22">
        <f>VLOOKUP(A337,'[1]2013 FR Addendum A'!$1:$1048576,5,FALSE)</f>
        <v>7763.18</v>
      </c>
      <c r="D337" s="25">
        <v>0.59660000000000002</v>
      </c>
      <c r="E337" s="26">
        <f t="shared" si="15"/>
        <v>4631.5131879999999</v>
      </c>
      <c r="F337" s="24">
        <v>1.3100000000000001E-2</v>
      </c>
      <c r="G337" s="22">
        <f t="shared" si="16"/>
        <v>101.697658</v>
      </c>
      <c r="H337" s="25">
        <v>1.3100000000000001E-2</v>
      </c>
      <c r="I337" s="1">
        <f t="shared" si="17"/>
        <v>101.697658</v>
      </c>
    </row>
    <row r="338" spans="1:9" x14ac:dyDescent="0.25">
      <c r="A338" s="15" t="s">
        <v>673</v>
      </c>
      <c r="B338" s="19" t="s">
        <v>570</v>
      </c>
      <c r="C338" s="22">
        <f>VLOOKUP(A338,'[1]2013 FR Addendum A'!$1:$1048576,5,FALSE)</f>
        <v>107.75</v>
      </c>
      <c r="D338" s="25">
        <v>0</v>
      </c>
      <c r="E338" s="26">
        <f t="shared" si="15"/>
        <v>0</v>
      </c>
      <c r="F338" s="24">
        <v>0</v>
      </c>
      <c r="G338" s="22">
        <f t="shared" si="16"/>
        <v>0</v>
      </c>
      <c r="H338" s="25">
        <v>0</v>
      </c>
      <c r="I338" s="1">
        <f t="shared" si="17"/>
        <v>0</v>
      </c>
    </row>
    <row r="339" spans="1:9" x14ac:dyDescent="0.25">
      <c r="A339" s="15" t="s">
        <v>571</v>
      </c>
      <c r="B339" s="19" t="s">
        <v>572</v>
      </c>
      <c r="C339" s="22">
        <f>VLOOKUP(A339,'[1]2013 FR Addendum A'!$1:$1048576,5,FALSE)</f>
        <v>132.06</v>
      </c>
      <c r="D339" s="25">
        <v>0</v>
      </c>
      <c r="E339" s="26">
        <f t="shared" si="15"/>
        <v>0</v>
      </c>
      <c r="F339" s="24">
        <v>0</v>
      </c>
      <c r="G339" s="22">
        <f t="shared" si="16"/>
        <v>0</v>
      </c>
      <c r="H339" s="25">
        <v>0</v>
      </c>
      <c r="I339" s="1">
        <f t="shared" si="17"/>
        <v>0</v>
      </c>
    </row>
    <row r="340" spans="1:9" x14ac:dyDescent="0.25">
      <c r="A340" s="15" t="s">
        <v>573</v>
      </c>
      <c r="B340" s="19" t="s">
        <v>574</v>
      </c>
      <c r="C340" s="22">
        <f>VLOOKUP(A340,'[1]2013 FR Addendum A'!$1:$1048576,5,FALSE)</f>
        <v>157.05000000000001</v>
      </c>
      <c r="D340" s="25">
        <v>1.0999999999999999E-2</v>
      </c>
      <c r="E340" s="26">
        <f t="shared" si="15"/>
        <v>1.7275499999999999</v>
      </c>
      <c r="F340" s="24">
        <v>9.2999999999999992E-3</v>
      </c>
      <c r="G340" s="22">
        <f t="shared" si="16"/>
        <v>1.4605649999999999</v>
      </c>
      <c r="H340" s="25">
        <v>2.0000000000000001E-4</v>
      </c>
      <c r="I340" s="1">
        <f t="shared" si="17"/>
        <v>3.141E-2</v>
      </c>
    </row>
    <row r="341" spans="1:9" x14ac:dyDescent="0.25">
      <c r="A341" s="15" t="s">
        <v>575</v>
      </c>
      <c r="B341" s="19" t="s">
        <v>576</v>
      </c>
      <c r="C341" s="22">
        <f>VLOOKUP(A341,'[1]2013 FR Addendum A'!$1:$1048576,5,FALSE)</f>
        <v>339.24</v>
      </c>
      <c r="D341" s="25">
        <v>4.0000000000000002E-4</v>
      </c>
      <c r="E341" s="26">
        <f t="shared" si="15"/>
        <v>0.13569600000000001</v>
      </c>
      <c r="F341" s="24">
        <v>1.38E-2</v>
      </c>
      <c r="G341" s="22">
        <f t="shared" si="16"/>
        <v>4.6815119999999997</v>
      </c>
      <c r="H341" s="25">
        <v>0.1958</v>
      </c>
      <c r="I341" s="1">
        <f t="shared" si="17"/>
        <v>66.423192</v>
      </c>
    </row>
    <row r="342" spans="1:9" x14ac:dyDescent="0.25">
      <c r="A342" s="15" t="s">
        <v>577</v>
      </c>
      <c r="B342" s="19" t="s">
        <v>578</v>
      </c>
      <c r="C342" s="22">
        <f>VLOOKUP(A342,'[1]2013 FR Addendum A'!$1:$1048576,5,FALSE)</f>
        <v>1136.6099999999999</v>
      </c>
      <c r="D342" s="25">
        <v>0</v>
      </c>
      <c r="E342" s="26">
        <f t="shared" si="15"/>
        <v>0</v>
      </c>
      <c r="F342" s="24">
        <v>0</v>
      </c>
      <c r="G342" s="22">
        <f t="shared" si="16"/>
        <v>0</v>
      </c>
      <c r="H342" s="25">
        <v>0</v>
      </c>
      <c r="I342" s="1">
        <f t="shared" si="17"/>
        <v>0</v>
      </c>
    </row>
    <row r="343" spans="1:9" x14ac:dyDescent="0.25">
      <c r="A343" s="15" t="s">
        <v>579</v>
      </c>
      <c r="B343" s="19" t="s">
        <v>580</v>
      </c>
      <c r="C343" s="22">
        <f>VLOOKUP(A343,'[1]2013 FR Addendum A'!$1:$1048576,5,FALSE)</f>
        <v>35.24</v>
      </c>
      <c r="D343" s="25">
        <v>0</v>
      </c>
      <c r="E343" s="26">
        <f t="shared" si="15"/>
        <v>0</v>
      </c>
      <c r="F343" s="24">
        <v>0</v>
      </c>
      <c r="G343" s="22">
        <f t="shared" si="16"/>
        <v>0</v>
      </c>
      <c r="H343" s="25">
        <v>0</v>
      </c>
      <c r="I343" s="1">
        <f t="shared" si="17"/>
        <v>0</v>
      </c>
    </row>
    <row r="344" spans="1:9" x14ac:dyDescent="0.25">
      <c r="A344" s="15" t="s">
        <v>581</v>
      </c>
      <c r="B344" s="19" t="s">
        <v>582</v>
      </c>
      <c r="C344" s="22">
        <f>VLOOKUP(A344,'[1]2013 FR Addendum A'!$1:$1048576,5,FALSE)</f>
        <v>682.36</v>
      </c>
      <c r="D344" s="25">
        <v>0</v>
      </c>
      <c r="E344" s="26">
        <f t="shared" si="15"/>
        <v>0</v>
      </c>
      <c r="F344" s="24">
        <v>1E-4</v>
      </c>
      <c r="G344" s="22">
        <f t="shared" si="16"/>
        <v>6.8236000000000005E-2</v>
      </c>
      <c r="H344" s="25">
        <v>0</v>
      </c>
      <c r="I344" s="1">
        <f t="shared" si="17"/>
        <v>0</v>
      </c>
    </row>
    <row r="345" spans="1:9" x14ac:dyDescent="0.25">
      <c r="A345" s="15" t="s">
        <v>583</v>
      </c>
      <c r="B345" s="19" t="s">
        <v>584</v>
      </c>
      <c r="C345" s="22">
        <f>VLOOKUP(A345,'[1]2013 FR Addendum A'!$1:$1048576,5,FALSE)</f>
        <v>716.01</v>
      </c>
      <c r="D345" s="25">
        <v>0.12529999999999999</v>
      </c>
      <c r="E345" s="26">
        <f t="shared" si="15"/>
        <v>89.716052999999988</v>
      </c>
      <c r="F345" s="24">
        <v>3.5499999999999997E-2</v>
      </c>
      <c r="G345" s="22">
        <f t="shared" si="16"/>
        <v>25.418354999999998</v>
      </c>
      <c r="H345" s="25">
        <v>7.4499999999999997E-2</v>
      </c>
      <c r="I345" s="1">
        <f t="shared" si="17"/>
        <v>53.342744999999994</v>
      </c>
    </row>
    <row r="346" spans="1:9" x14ac:dyDescent="0.25">
      <c r="A346" s="15" t="s">
        <v>585</v>
      </c>
      <c r="B346" s="19" t="s">
        <v>586</v>
      </c>
      <c r="C346" s="22">
        <f>VLOOKUP(A346,'[1]2013 FR Addendum A'!$1:$1048576,5,FALSE)</f>
        <v>2913.76</v>
      </c>
      <c r="D346" s="25">
        <v>1.78E-2</v>
      </c>
      <c r="E346" s="26">
        <f t="shared" si="15"/>
        <v>51.864928000000006</v>
      </c>
      <c r="F346" s="24">
        <v>8.1100000000000005E-2</v>
      </c>
      <c r="G346" s="22">
        <f t="shared" si="16"/>
        <v>236.30593600000003</v>
      </c>
      <c r="H346" s="25">
        <v>1E-4</v>
      </c>
      <c r="I346" s="1">
        <f t="shared" si="17"/>
        <v>0.29137600000000002</v>
      </c>
    </row>
    <row r="347" spans="1:9" x14ac:dyDescent="0.25">
      <c r="A347" s="15" t="s">
        <v>587</v>
      </c>
      <c r="B347" s="19" t="s">
        <v>693</v>
      </c>
      <c r="C347" s="22">
        <f>VLOOKUP(A347,'[1]2013 FR Addendum A'!$1:$1048576,5,FALSE)</f>
        <v>2977.93</v>
      </c>
      <c r="D347" s="25">
        <v>0.30590000000000001</v>
      </c>
      <c r="E347" s="26">
        <f t="shared" si="15"/>
        <v>910.94878699999992</v>
      </c>
      <c r="F347" s="24">
        <v>6.6000000000000003E-2</v>
      </c>
      <c r="G347" s="22">
        <f t="shared" si="16"/>
        <v>196.54337999999998</v>
      </c>
      <c r="H347" s="25">
        <v>0</v>
      </c>
      <c r="I347" s="1">
        <f t="shared" si="17"/>
        <v>0</v>
      </c>
    </row>
    <row r="348" spans="1:9" x14ac:dyDescent="0.25">
      <c r="A348" s="15" t="s">
        <v>674</v>
      </c>
      <c r="B348" s="19" t="s">
        <v>589</v>
      </c>
      <c r="C348" s="22">
        <f>VLOOKUP(A348,'[1]2013 FR Addendum A'!$1:$1048576,5,FALSE)</f>
        <v>7825.08</v>
      </c>
      <c r="D348" s="25">
        <v>0.54569999999999996</v>
      </c>
      <c r="E348" s="26">
        <f t="shared" si="15"/>
        <v>4270.1461559999998</v>
      </c>
      <c r="F348" s="24">
        <v>2.3400000000000001E-2</v>
      </c>
      <c r="G348" s="22">
        <f t="shared" si="16"/>
        <v>183.10687200000001</v>
      </c>
      <c r="H348" s="25">
        <v>0</v>
      </c>
      <c r="I348" s="1">
        <f t="shared" si="17"/>
        <v>0</v>
      </c>
    </row>
    <row r="349" spans="1:9" x14ac:dyDescent="0.25">
      <c r="A349" s="15" t="s">
        <v>590</v>
      </c>
      <c r="B349" s="19" t="s">
        <v>731</v>
      </c>
      <c r="C349" s="22">
        <f>VLOOKUP(A349,'[1]2013 FR Addendum A'!$1:$1048576,5,FALSE)</f>
        <v>172.66</v>
      </c>
      <c r="D349" s="25">
        <v>1.6899999999999998E-2</v>
      </c>
      <c r="E349" s="26">
        <f t="shared" si="15"/>
        <v>2.9179539999999995</v>
      </c>
      <c r="F349" s="24">
        <v>2.3800000000000002E-2</v>
      </c>
      <c r="G349" s="22">
        <f t="shared" si="16"/>
        <v>4.1093080000000004</v>
      </c>
      <c r="H349" s="25">
        <v>2.8400000000000002E-2</v>
      </c>
      <c r="I349" s="1">
        <f t="shared" si="17"/>
        <v>4.9035440000000001</v>
      </c>
    </row>
    <row r="350" spans="1:9" x14ac:dyDescent="0.25">
      <c r="A350" s="15" t="s">
        <v>591</v>
      </c>
      <c r="B350" s="19" t="s">
        <v>592</v>
      </c>
      <c r="C350" s="22">
        <f>VLOOKUP(A350,'[1]2013 FR Addendum A'!$1:$1048576,5,FALSE)</f>
        <v>99.49</v>
      </c>
      <c r="D350" s="25">
        <v>0</v>
      </c>
      <c r="E350" s="26">
        <f t="shared" si="15"/>
        <v>0</v>
      </c>
      <c r="F350" s="24">
        <v>0</v>
      </c>
      <c r="G350" s="22">
        <f t="shared" si="16"/>
        <v>0</v>
      </c>
      <c r="H350" s="25">
        <v>0</v>
      </c>
      <c r="I350" s="1">
        <f t="shared" si="17"/>
        <v>0</v>
      </c>
    </row>
    <row r="351" spans="1:9" x14ac:dyDescent="0.25">
      <c r="A351" s="15" t="s">
        <v>593</v>
      </c>
      <c r="B351" s="19" t="s">
        <v>594</v>
      </c>
      <c r="C351" s="22">
        <f>VLOOKUP(A351,'[1]2013 FR Addendum A'!$1:$1048576,5,FALSE)</f>
        <v>399.69</v>
      </c>
      <c r="D351" s="25">
        <v>1.2999999999999999E-3</v>
      </c>
      <c r="E351" s="26">
        <f t="shared" si="15"/>
        <v>0.51959699999999998</v>
      </c>
      <c r="F351" s="24">
        <v>7.7600000000000002E-2</v>
      </c>
      <c r="G351" s="22">
        <f t="shared" si="16"/>
        <v>31.015944000000001</v>
      </c>
      <c r="H351" s="25">
        <v>1E-4</v>
      </c>
      <c r="I351" s="1">
        <f t="shared" si="17"/>
        <v>3.9969000000000005E-2</v>
      </c>
    </row>
    <row r="352" spans="1:9" x14ac:dyDescent="0.25">
      <c r="A352" s="15" t="s">
        <v>675</v>
      </c>
      <c r="B352" s="19" t="s">
        <v>595</v>
      </c>
      <c r="C352" s="22">
        <f>VLOOKUP(A352,'[1]2013 FR Addendum A'!$1:$1048576,5,FALSE)</f>
        <v>5893.25</v>
      </c>
      <c r="D352" s="25">
        <v>0.74019999999999997</v>
      </c>
      <c r="E352" s="26">
        <f t="shared" si="15"/>
        <v>4362.1836499999999</v>
      </c>
      <c r="F352" s="24">
        <v>1.37E-2</v>
      </c>
      <c r="G352" s="22">
        <f t="shared" si="16"/>
        <v>80.737525000000005</v>
      </c>
      <c r="H352" s="25">
        <v>0</v>
      </c>
      <c r="I352" s="1">
        <f t="shared" si="17"/>
        <v>0</v>
      </c>
    </row>
    <row r="353" spans="1:9" x14ac:dyDescent="0.25">
      <c r="A353" s="15" t="s">
        <v>596</v>
      </c>
      <c r="B353" s="19" t="s">
        <v>597</v>
      </c>
      <c r="C353" s="22">
        <f>VLOOKUP(A353,'[1]2013 FR Addendum A'!$1:$1048576,5,FALSE)</f>
        <v>172.3</v>
      </c>
      <c r="D353" s="25">
        <v>0</v>
      </c>
      <c r="E353" s="26">
        <f t="shared" si="15"/>
        <v>0</v>
      </c>
      <c r="F353" s="24">
        <v>0</v>
      </c>
      <c r="G353" s="22">
        <f t="shared" si="16"/>
        <v>0</v>
      </c>
      <c r="H353" s="25">
        <v>0</v>
      </c>
      <c r="I353" s="1">
        <f t="shared" si="17"/>
        <v>0</v>
      </c>
    </row>
    <row r="354" spans="1:9" x14ac:dyDescent="0.25">
      <c r="A354" s="16" t="s">
        <v>598</v>
      </c>
      <c r="B354" s="19" t="s">
        <v>599</v>
      </c>
      <c r="C354" s="22">
        <f>VLOOKUP(A354,'[1]2013 FR Addendum A'!$1:$1048576,5,FALSE)</f>
        <v>713.56</v>
      </c>
      <c r="D354" s="25">
        <v>3.8E-3</v>
      </c>
      <c r="E354" s="26">
        <f t="shared" si="15"/>
        <v>2.7115279999999999</v>
      </c>
      <c r="F354" s="24">
        <v>3.0700000000000002E-2</v>
      </c>
      <c r="G354" s="22">
        <f t="shared" si="16"/>
        <v>21.906292000000001</v>
      </c>
      <c r="H354" s="25">
        <v>1E-3</v>
      </c>
      <c r="I354" s="1">
        <f t="shared" si="17"/>
        <v>0.71355999999999997</v>
      </c>
    </row>
    <row r="355" spans="1:9" x14ac:dyDescent="0.25">
      <c r="A355" s="15" t="s">
        <v>600</v>
      </c>
      <c r="B355" s="19" t="s">
        <v>601</v>
      </c>
      <c r="C355" s="22">
        <f>VLOOKUP(A355,'[1]2013 FR Addendum A'!$1:$1048576,5,FALSE)</f>
        <v>1511.08</v>
      </c>
      <c r="D355" s="25">
        <v>1.61E-2</v>
      </c>
      <c r="E355" s="26">
        <f t="shared" si="15"/>
        <v>24.328387999999997</v>
      </c>
      <c r="F355" s="24">
        <v>5.2699999999999997E-2</v>
      </c>
      <c r="G355" s="22">
        <f t="shared" si="16"/>
        <v>79.633915999999985</v>
      </c>
      <c r="H355" s="25">
        <v>0</v>
      </c>
      <c r="I355" s="1">
        <f t="shared" si="17"/>
        <v>0</v>
      </c>
    </row>
    <row r="356" spans="1:9" x14ac:dyDescent="0.25">
      <c r="A356" s="15" t="s">
        <v>602</v>
      </c>
      <c r="B356" s="19" t="s">
        <v>603</v>
      </c>
      <c r="C356" s="22">
        <f>VLOOKUP(A356,'[1]2013 FR Addendum A'!$1:$1048576,5,FALSE)</f>
        <v>2598.2600000000002</v>
      </c>
      <c r="D356" s="25">
        <v>0.2024</v>
      </c>
      <c r="E356" s="26">
        <f t="shared" si="15"/>
        <v>525.88782400000002</v>
      </c>
      <c r="F356" s="24">
        <v>5.8400000000000001E-2</v>
      </c>
      <c r="G356" s="22">
        <f t="shared" si="16"/>
        <v>151.73838400000002</v>
      </c>
      <c r="H356" s="25">
        <v>1E-4</v>
      </c>
      <c r="I356" s="1">
        <f t="shared" si="17"/>
        <v>0.25982600000000006</v>
      </c>
    </row>
    <row r="357" spans="1:9" x14ac:dyDescent="0.25">
      <c r="A357" s="15" t="s">
        <v>605</v>
      </c>
      <c r="B357" s="19" t="s">
        <v>606</v>
      </c>
      <c r="C357" s="22">
        <f>VLOOKUP(A357,'[1]2013 FR Addendum A'!$1:$1048576,5,FALSE)</f>
        <v>33.950000000000003</v>
      </c>
      <c r="D357" s="25">
        <v>0</v>
      </c>
      <c r="E357" s="26">
        <f t="shared" si="15"/>
        <v>0</v>
      </c>
      <c r="F357" s="24">
        <v>0</v>
      </c>
      <c r="G357" s="22">
        <f t="shared" si="16"/>
        <v>0</v>
      </c>
      <c r="H357" s="25">
        <v>0</v>
      </c>
      <c r="I357" s="1">
        <f t="shared" si="17"/>
        <v>0</v>
      </c>
    </row>
    <row r="358" spans="1:9" x14ac:dyDescent="0.25">
      <c r="A358" s="15" t="s">
        <v>607</v>
      </c>
      <c r="B358" s="19" t="s">
        <v>694</v>
      </c>
      <c r="C358" s="22">
        <f>VLOOKUP(A358,'[1]2013 FR Addendum A'!$1:$1048576,5,FALSE)</f>
        <v>191.68</v>
      </c>
      <c r="D358" s="25">
        <v>1E-4</v>
      </c>
      <c r="E358" s="26">
        <f t="shared" si="15"/>
        <v>1.9168000000000001E-2</v>
      </c>
      <c r="F358" s="24">
        <v>2.7799999999999998E-2</v>
      </c>
      <c r="G358" s="22">
        <f t="shared" si="16"/>
        <v>5.3287040000000001</v>
      </c>
      <c r="H358" s="25">
        <v>2.9999999999999997E-4</v>
      </c>
      <c r="I358" s="1">
        <f t="shared" si="17"/>
        <v>5.7504E-2</v>
      </c>
    </row>
    <row r="359" spans="1:9" x14ac:dyDescent="0.25">
      <c r="A359" s="15" t="s">
        <v>608</v>
      </c>
      <c r="B359" s="19" t="s">
        <v>604</v>
      </c>
      <c r="C359" s="22">
        <f>VLOOKUP(A359,'[1]2013 FR Addendum A'!$1:$1048576,5,FALSE)</f>
        <v>111.47</v>
      </c>
      <c r="D359" s="25">
        <v>2.8999999999999998E-3</v>
      </c>
      <c r="E359" s="26">
        <f t="shared" si="15"/>
        <v>0.32326299999999997</v>
      </c>
      <c r="F359" s="24">
        <v>6.9999999999999999E-4</v>
      </c>
      <c r="G359" s="22">
        <f t="shared" si="16"/>
        <v>7.8029000000000001E-2</v>
      </c>
      <c r="H359" s="25">
        <v>0</v>
      </c>
      <c r="I359" s="1">
        <f t="shared" si="17"/>
        <v>0</v>
      </c>
    </row>
    <row r="360" spans="1:9" x14ac:dyDescent="0.25">
      <c r="A360" s="15" t="s">
        <v>609</v>
      </c>
      <c r="B360" s="19" t="s">
        <v>610</v>
      </c>
      <c r="C360" s="22">
        <f>VLOOKUP(A360,'[1]2013 FR Addendum A'!$1:$1048576,5,FALSE)</f>
        <v>367.87</v>
      </c>
      <c r="D360" s="25">
        <v>0</v>
      </c>
      <c r="E360" s="26">
        <f t="shared" si="15"/>
        <v>0</v>
      </c>
      <c r="F360" s="24">
        <v>1.8E-3</v>
      </c>
      <c r="G360" s="22">
        <f t="shared" si="16"/>
        <v>0.66216600000000003</v>
      </c>
      <c r="H360" s="25">
        <v>0</v>
      </c>
      <c r="I360" s="1">
        <f t="shared" si="17"/>
        <v>0</v>
      </c>
    </row>
    <row r="361" spans="1:9" x14ac:dyDescent="0.25">
      <c r="A361" s="15" t="s">
        <v>611</v>
      </c>
      <c r="B361" s="19" t="s">
        <v>732</v>
      </c>
      <c r="C361" s="22">
        <f>VLOOKUP(A361,'[1]2013 FR Addendum A'!$1:$1048576,5,FALSE)</f>
        <v>212.66</v>
      </c>
      <c r="D361" s="25">
        <v>8.9999999999999998E-4</v>
      </c>
      <c r="E361" s="26">
        <f t="shared" si="15"/>
        <v>0.19139399999999998</v>
      </c>
      <c r="F361" s="24">
        <v>1.7999999999999999E-2</v>
      </c>
      <c r="G361" s="22">
        <f t="shared" si="16"/>
        <v>3.8278799999999995</v>
      </c>
      <c r="H361" s="25">
        <v>1.0800000000000001E-2</v>
      </c>
      <c r="I361" s="1">
        <f t="shared" si="17"/>
        <v>2.2967279999999999</v>
      </c>
    </row>
    <row r="362" spans="1:9" x14ac:dyDescent="0.25">
      <c r="A362" s="15" t="s">
        <v>612</v>
      </c>
      <c r="B362" s="19" t="s">
        <v>745</v>
      </c>
      <c r="C362" s="22">
        <f>VLOOKUP(A362,'[1]2013 FR Addendum A'!$1:$1048576,5,FALSE)</f>
        <v>74.069999999999993</v>
      </c>
      <c r="D362" s="25">
        <v>0</v>
      </c>
      <c r="E362" s="26">
        <f t="shared" si="15"/>
        <v>0</v>
      </c>
      <c r="F362" s="24">
        <v>4.0000000000000002E-4</v>
      </c>
      <c r="G362" s="22">
        <f t="shared" si="16"/>
        <v>2.9627999999999998E-2</v>
      </c>
      <c r="H362" s="25">
        <v>0</v>
      </c>
      <c r="I362" s="1">
        <f t="shared" si="17"/>
        <v>0</v>
      </c>
    </row>
    <row r="363" spans="1:9" x14ac:dyDescent="0.25">
      <c r="A363" s="15" t="s">
        <v>613</v>
      </c>
      <c r="B363" s="19" t="s">
        <v>746</v>
      </c>
      <c r="C363" s="22">
        <f>VLOOKUP(A363,'[1]2013 FR Addendum A'!$1:$1048576,5,FALSE)</f>
        <v>1131.6199999999999</v>
      </c>
      <c r="D363" s="25">
        <v>1.7399999999999999E-2</v>
      </c>
      <c r="E363" s="26">
        <f t="shared" si="15"/>
        <v>19.690187999999996</v>
      </c>
      <c r="F363" s="24">
        <v>6.83E-2</v>
      </c>
      <c r="G363" s="22">
        <f t="shared" si="16"/>
        <v>77.289645999999991</v>
      </c>
      <c r="H363" s="25">
        <v>0</v>
      </c>
      <c r="I363" s="1">
        <f t="shared" si="17"/>
        <v>0</v>
      </c>
    </row>
    <row r="364" spans="1:9" x14ac:dyDescent="0.25">
      <c r="A364" s="15" t="s">
        <v>676</v>
      </c>
      <c r="B364" s="19" t="s">
        <v>614</v>
      </c>
      <c r="C364" s="22">
        <f>VLOOKUP(A364,'[1]2013 FR Addendum A'!$1:$1048576,5,FALSE)</f>
        <v>11145.72</v>
      </c>
      <c r="D364" s="25">
        <v>0.33510000000000001</v>
      </c>
      <c r="E364" s="26">
        <f t="shared" si="15"/>
        <v>3734.9307719999997</v>
      </c>
      <c r="F364" s="24">
        <v>9.7000000000000003E-3</v>
      </c>
      <c r="G364" s="22">
        <f t="shared" si="16"/>
        <v>108.113484</v>
      </c>
      <c r="H364" s="25">
        <v>2.9999999999999997E-4</v>
      </c>
      <c r="I364" s="1">
        <f t="shared" si="17"/>
        <v>3.3437159999999997</v>
      </c>
    </row>
    <row r="365" spans="1:9" x14ac:dyDescent="0.25">
      <c r="A365" s="15" t="s">
        <v>677</v>
      </c>
      <c r="B365" s="19" t="s">
        <v>615</v>
      </c>
      <c r="C365" s="22">
        <f>VLOOKUP(A365,'[1]2013 FR Addendum A'!$1:$1048576,5,FALSE)</f>
        <v>3254.67</v>
      </c>
      <c r="D365" s="25">
        <v>6.6600000000000006E-2</v>
      </c>
      <c r="E365" s="26">
        <f t="shared" si="15"/>
        <v>216.76102200000003</v>
      </c>
      <c r="F365" s="24">
        <v>4.2000000000000003E-2</v>
      </c>
      <c r="G365" s="22">
        <f t="shared" si="16"/>
        <v>136.69614000000001</v>
      </c>
      <c r="H365" s="25">
        <v>2.8999999999999998E-3</v>
      </c>
      <c r="I365" s="1">
        <f t="shared" si="17"/>
        <v>9.4385429999999992</v>
      </c>
    </row>
    <row r="366" spans="1:9" x14ac:dyDescent="0.25">
      <c r="A366" s="15" t="s">
        <v>678</v>
      </c>
      <c r="B366" s="19" t="s">
        <v>747</v>
      </c>
      <c r="C366" s="22">
        <f>VLOOKUP(A366,'[1]2013 FR Addendum A'!$1:$1048576,5,FALSE)</f>
        <v>440.07</v>
      </c>
      <c r="D366" s="25">
        <v>3.0999999999999999E-3</v>
      </c>
      <c r="E366" s="26">
        <f t="shared" si="15"/>
        <v>1.364217</v>
      </c>
      <c r="F366" s="24">
        <v>0.10100000000000001</v>
      </c>
      <c r="G366" s="22">
        <f t="shared" si="16"/>
        <v>44.447070000000004</v>
      </c>
      <c r="H366" s="25">
        <v>1.2999999999999999E-3</v>
      </c>
      <c r="I366" s="1">
        <f t="shared" si="17"/>
        <v>0.57209100000000002</v>
      </c>
    </row>
    <row r="367" spans="1:9" x14ac:dyDescent="0.25">
      <c r="A367" s="15" t="s">
        <v>679</v>
      </c>
      <c r="B367" s="19" t="s">
        <v>748</v>
      </c>
      <c r="C367" s="22">
        <f>VLOOKUP(A367,'[1]2013 FR Addendum A'!$1:$1048576,5,FALSE)</f>
        <v>798.47</v>
      </c>
      <c r="D367" s="25">
        <v>2.0000000000000001E-4</v>
      </c>
      <c r="E367" s="26">
        <f t="shared" si="15"/>
        <v>0.159694</v>
      </c>
      <c r="F367" s="24">
        <v>3.9100000000000003E-2</v>
      </c>
      <c r="G367" s="22">
        <f t="shared" si="16"/>
        <v>31.220177000000003</v>
      </c>
      <c r="H367" s="25">
        <v>5.9999999999999995E-4</v>
      </c>
      <c r="I367" s="1">
        <f t="shared" si="17"/>
        <v>0.47908199999999995</v>
      </c>
    </row>
    <row r="368" spans="1:9" x14ac:dyDescent="0.25">
      <c r="A368" s="15" t="s">
        <v>680</v>
      </c>
      <c r="B368" s="19" t="s">
        <v>616</v>
      </c>
      <c r="C368" s="22">
        <f>VLOOKUP(A368,'[1]2013 FR Addendum A'!$1:$1048576,5,FALSE)</f>
        <v>196.61</v>
      </c>
      <c r="D368" s="25">
        <v>1E-4</v>
      </c>
      <c r="E368" s="26">
        <f t="shared" si="15"/>
        <v>1.9661000000000001E-2</v>
      </c>
      <c r="F368" s="24">
        <v>2.8999999999999998E-3</v>
      </c>
      <c r="G368" s="22">
        <f t="shared" si="16"/>
        <v>0.57016900000000004</v>
      </c>
      <c r="H368" s="25">
        <v>2.0000000000000001E-4</v>
      </c>
      <c r="I368" s="1">
        <f t="shared" si="17"/>
        <v>3.9322000000000003E-2</v>
      </c>
    </row>
    <row r="369" spans="1:27" s="3" customFormat="1" x14ac:dyDescent="0.25">
      <c r="A369" s="15" t="s">
        <v>681</v>
      </c>
      <c r="B369" s="19" t="s">
        <v>617</v>
      </c>
      <c r="C369" s="22">
        <f>VLOOKUP(A369,'[1]2013 FR Addendum A'!$1:$1048576,5,FALSE)</f>
        <v>400.28</v>
      </c>
      <c r="D369" s="25">
        <v>2.0000000000000001E-4</v>
      </c>
      <c r="E369" s="26">
        <f t="shared" si="15"/>
        <v>8.0056000000000002E-2</v>
      </c>
      <c r="F369" s="24">
        <v>3.8E-3</v>
      </c>
      <c r="G369" s="22">
        <f t="shared" si="16"/>
        <v>1.521064</v>
      </c>
      <c r="H369" s="25">
        <v>1E-3</v>
      </c>
      <c r="I369" s="1">
        <f t="shared" si="17"/>
        <v>0.40027999999999997</v>
      </c>
      <c r="J369" s="9"/>
      <c r="K369" s="9"/>
      <c r="L369" s="9"/>
      <c r="M369" s="9"/>
      <c r="N369" s="9"/>
      <c r="O369" s="9"/>
      <c r="P369" s="9"/>
      <c r="Q369" s="9"/>
      <c r="R369" s="9"/>
      <c r="S369" s="9"/>
      <c r="T369" s="9"/>
      <c r="U369" s="9"/>
      <c r="V369" s="9"/>
      <c r="W369" s="9"/>
      <c r="X369" s="9"/>
      <c r="Y369" s="9"/>
      <c r="Z369" s="9"/>
      <c r="AA369" s="9"/>
    </row>
    <row r="370" spans="1:27" x14ac:dyDescent="0.25">
      <c r="A370" s="15" t="s">
        <v>682</v>
      </c>
      <c r="B370" s="21" t="s">
        <v>618</v>
      </c>
      <c r="C370" s="22">
        <f>VLOOKUP(A370,'[1]2013 FR Addendum A'!$1:$1048576,5,FALSE)</f>
        <v>682.1</v>
      </c>
      <c r="D370" s="25">
        <v>2.0000000000000001E-4</v>
      </c>
      <c r="E370" s="26">
        <f t="shared" si="15"/>
        <v>0.13642000000000001</v>
      </c>
      <c r="F370" s="24">
        <v>4.4000000000000003E-3</v>
      </c>
      <c r="G370" s="22">
        <f t="shared" si="16"/>
        <v>3.0012400000000001</v>
      </c>
      <c r="H370" s="25">
        <v>0.1075</v>
      </c>
      <c r="I370" s="1">
        <f t="shared" si="17"/>
        <v>73.325749999999999</v>
      </c>
    </row>
    <row r="371" spans="1:27" x14ac:dyDescent="0.25">
      <c r="A371" s="15" t="s">
        <v>683</v>
      </c>
      <c r="B371" s="21" t="s">
        <v>619</v>
      </c>
      <c r="C371" s="22">
        <f>VLOOKUP(A371,'[1]2013 FR Addendum A'!$1:$1048576,5,FALSE)</f>
        <v>706.85</v>
      </c>
      <c r="D371" s="25">
        <v>1E-4</v>
      </c>
      <c r="E371" s="26">
        <f t="shared" si="15"/>
        <v>7.0685000000000012E-2</v>
      </c>
      <c r="F371" s="24">
        <v>3.0000000000000001E-3</v>
      </c>
      <c r="G371" s="22">
        <f t="shared" si="16"/>
        <v>2.1205500000000002</v>
      </c>
      <c r="H371" s="25">
        <v>5.0000000000000001E-4</v>
      </c>
      <c r="I371" s="1">
        <f t="shared" si="17"/>
        <v>0.35342500000000004</v>
      </c>
    </row>
    <row r="372" spans="1:27" x14ac:dyDescent="0.25">
      <c r="A372" s="15" t="s">
        <v>684</v>
      </c>
      <c r="B372" s="21" t="s">
        <v>733</v>
      </c>
      <c r="C372" s="22">
        <f>VLOOKUP(A372,'[1]2013 FR Addendum A'!$1:$1048576,5,FALSE)</f>
        <v>1038.94</v>
      </c>
      <c r="D372" s="25">
        <v>0</v>
      </c>
      <c r="E372" s="26">
        <f t="shared" si="15"/>
        <v>0</v>
      </c>
      <c r="F372" s="24">
        <v>4.7999999999999996E-3</v>
      </c>
      <c r="G372" s="22">
        <f t="shared" si="16"/>
        <v>4.9869120000000002</v>
      </c>
      <c r="H372" s="25">
        <v>5.9200000000000003E-2</v>
      </c>
      <c r="I372" s="1">
        <f t="shared" si="17"/>
        <v>61.505248000000009</v>
      </c>
    </row>
  </sheetData>
  <mergeCells count="4">
    <mergeCell ref="H1:I1"/>
    <mergeCell ref="A1:C1"/>
    <mergeCell ref="D1:E1"/>
    <mergeCell ref="F1:G1"/>
  </mergeCells>
  <pageMargins left="0.7" right="0.7" top="0.75" bottom="0.75" header="0.3" footer="0.3"/>
  <pageSetup scale="52" fitToHeight="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CMS</dc:creator>
  <cp:lastModifiedBy>yuln</cp:lastModifiedBy>
  <cp:lastPrinted>2012-10-24T14:48:13Z</cp:lastPrinted>
  <dcterms:created xsi:type="dcterms:W3CDTF">2010-04-29T17:47:31Z</dcterms:created>
  <dcterms:modified xsi:type="dcterms:W3CDTF">2015-01-08T00:00:59Z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-605792764</vt:i4>
  </property>
  <property fmtid="{D5CDD505-2E9C-101B-9397-08002B2CF9AE}" pid="3" name="_NewReviewCycle">
    <vt:lpwstr/>
  </property>
  <property fmtid="{D5CDD505-2E9C-101B-9397-08002B2CF9AE}" pid="4" name="_EmailSubject">
    <vt:lpwstr>Final Rule Files for Web</vt:lpwstr>
  </property>
  <property fmtid="{D5CDD505-2E9C-101B-9397-08002B2CF9AE}" pid="5" name="_AuthorEmail">
    <vt:lpwstr>Carrie.Bullock@cms.hhs.gov</vt:lpwstr>
  </property>
  <property fmtid="{D5CDD505-2E9C-101B-9397-08002B2CF9AE}" pid="6" name="_AuthorEmailDisplayName">
    <vt:lpwstr>Bullock, Carrie (CMS/CM)</vt:lpwstr>
  </property>
  <property fmtid="{D5CDD505-2E9C-101B-9397-08002B2CF9AE}" pid="7" name="_PreviousAdHocReviewCycleID">
    <vt:i4>1722569720</vt:i4>
  </property>
  <property fmtid="{D5CDD505-2E9C-101B-9397-08002B2CF9AE}" pid="8" name="_ReviewingToolsShownOnce">
    <vt:lpwstr/>
  </property>
</Properties>
</file>