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120" yWindow="140" windowWidth="23720" windowHeight="9520"/>
  </bookViews>
  <sheets>
    <sheet name="table (1)" sheetId="1" r:id="rId1"/>
  </sheets>
  <definedNames>
    <definedName name="_xlnm._FilterDatabase" localSheetId="0" hidden="1">'table (1)'!$A$1:$G$962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K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J2" i="1"/>
  <c r="L2" i="1"/>
</calcChain>
</file>

<file path=xl/sharedStrings.xml><?xml version="1.0" encoding="utf-8"?>
<sst xmlns="http://schemas.openxmlformats.org/spreadsheetml/2006/main" count="996" uniqueCount="62">
  <si>
    <t>Date</t>
  </si>
  <si>
    <t>Open</t>
  </si>
  <si>
    <t>High</t>
  </si>
  <si>
    <t>Low</t>
  </si>
  <si>
    <t>Close</t>
  </si>
  <si>
    <t>Volume</t>
  </si>
  <si>
    <t>Adj Close</t>
  </si>
  <si>
    <t>max</t>
    <phoneticPr fontId="18" type="noConversion"/>
  </si>
  <si>
    <t>min</t>
    <phoneticPr fontId="18" type="noConversion"/>
  </si>
  <si>
    <t>a</t>
  </si>
  <si>
    <t>a</t>
    <phoneticPr fontId="18" type="noConversion"/>
  </si>
  <si>
    <t>b</t>
  </si>
  <si>
    <t>b</t>
    <phoneticPr fontId="18" type="noConversion"/>
  </si>
  <si>
    <t>c</t>
  </si>
  <si>
    <t>c</t>
    <phoneticPr fontId="18" type="noConversion"/>
  </si>
  <si>
    <t>d</t>
  </si>
  <si>
    <t>d</t>
    <phoneticPr fontId="18" type="noConversion"/>
  </si>
  <si>
    <t>e</t>
  </si>
  <si>
    <t>e</t>
    <phoneticPr fontId="18" type="noConversion"/>
  </si>
  <si>
    <t>f</t>
  </si>
  <si>
    <t>f</t>
    <phoneticPr fontId="18" type="noConversion"/>
  </si>
  <si>
    <t>g</t>
  </si>
  <si>
    <t>g</t>
    <phoneticPr fontId="18" type="noConversion"/>
  </si>
  <si>
    <t>h</t>
  </si>
  <si>
    <t>h</t>
    <phoneticPr fontId="18" type="noConversion"/>
  </si>
  <si>
    <t>i</t>
  </si>
  <si>
    <t>i</t>
    <phoneticPr fontId="18" type="noConversion"/>
  </si>
  <si>
    <t>j</t>
  </si>
  <si>
    <t>j</t>
    <phoneticPr fontId="18" type="noConversion"/>
  </si>
  <si>
    <t>k</t>
  </si>
  <si>
    <t>k</t>
    <phoneticPr fontId="18" type="noConversion"/>
  </si>
  <si>
    <t>l</t>
  </si>
  <si>
    <t>l</t>
    <phoneticPr fontId="18" type="noConversion"/>
  </si>
  <si>
    <t>m</t>
  </si>
  <si>
    <t>m</t>
    <phoneticPr fontId="18" type="noConversion"/>
  </si>
  <si>
    <t>n</t>
  </si>
  <si>
    <t>n</t>
    <phoneticPr fontId="18" type="noConversion"/>
  </si>
  <si>
    <t>o</t>
  </si>
  <si>
    <t>o</t>
    <phoneticPr fontId="18" type="noConversion"/>
  </si>
  <si>
    <t>p</t>
  </si>
  <si>
    <t>p</t>
    <phoneticPr fontId="18" type="noConversion"/>
  </si>
  <si>
    <t>q</t>
  </si>
  <si>
    <t>q</t>
    <phoneticPr fontId="18" type="noConversion"/>
  </si>
  <si>
    <t>r</t>
  </si>
  <si>
    <t>r</t>
    <phoneticPr fontId="18" type="noConversion"/>
  </si>
  <si>
    <t>s</t>
  </si>
  <si>
    <t>s</t>
    <phoneticPr fontId="18" type="noConversion"/>
  </si>
  <si>
    <t>t</t>
  </si>
  <si>
    <t>t</t>
    <phoneticPr fontId="18" type="noConversion"/>
  </si>
  <si>
    <t>u</t>
  </si>
  <si>
    <t>u</t>
    <phoneticPr fontId="18" type="noConversion"/>
  </si>
  <si>
    <t>v</t>
  </si>
  <si>
    <t>v</t>
    <phoneticPr fontId="18" type="noConversion"/>
  </si>
  <si>
    <t>w</t>
  </si>
  <si>
    <t>w</t>
    <phoneticPr fontId="18" type="noConversion"/>
  </si>
  <si>
    <t>x</t>
  </si>
  <si>
    <t>x</t>
    <phoneticPr fontId="18" type="noConversion"/>
  </si>
  <si>
    <t>y</t>
    <phoneticPr fontId="18" type="noConversion"/>
  </si>
  <si>
    <t>z</t>
  </si>
  <si>
    <t>z</t>
    <phoneticPr fontId="18" type="noConversion"/>
  </si>
  <si>
    <t>*</t>
  </si>
  <si>
    <t>*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</si>
</sst>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无色" xfId="8" builtinId="28" customBuiltin="1"/>
    <cellStyle name="普通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警告文本" xfId="14" builtinId="11" customBuiltin="1"/>
    <cellStyle name="计算" xfId="11" builtinId="22" customBuilti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说明文本" xfId="16" builtinId="53" customBuilti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输入" xfId="9" builtinId="20" customBuiltin="1"/>
    <cellStyle name="输出" xfId="10" builtinId="21" customBuiltin="1"/>
    <cellStyle name="链接单元格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2"/>
  <sheetViews>
    <sheetView tabSelected="1" workbookViewId="0">
      <selection activeCell="R1" sqref="R1:R1048576"/>
    </sheetView>
  </sheetViews>
  <sheetFormatPr baseColWidth="10" defaultColWidth="8.83203125" defaultRowHeight="14" x14ac:dyDescent="0"/>
  <cols>
    <col min="1" max="1" width="12.832031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</row>
    <row r="2" spans="1:19">
      <c r="A2" s="1">
        <v>41205</v>
      </c>
      <c r="B2">
        <v>631</v>
      </c>
      <c r="C2">
        <v>633.9</v>
      </c>
      <c r="D2">
        <v>611.70000000000005</v>
      </c>
      <c r="E2">
        <v>613.36</v>
      </c>
      <c r="F2">
        <v>25231900</v>
      </c>
      <c r="G2">
        <v>613.36</v>
      </c>
      <c r="H2">
        <f>LN(E2/E3)</f>
        <v>-3.3144232679084104E-2</v>
      </c>
      <c r="I2" t="str">
        <f>VLOOKUP(H2,$N$2:$P$28,3,TRUE)</f>
        <v>d</v>
      </c>
      <c r="J2">
        <f>MAX(H:H)</f>
        <v>8.5022298396510931E-2</v>
      </c>
      <c r="K2">
        <f>MIN(H:H)</f>
        <v>-5.7565290620422392E-2</v>
      </c>
      <c r="L2">
        <f>(J2-K2)/27</f>
        <v>5.2810218154419756E-3</v>
      </c>
      <c r="M2">
        <f>K2</f>
        <v>-5.7565290620422392E-2</v>
      </c>
      <c r="N2">
        <v>-5.7565290620422392E-2</v>
      </c>
      <c r="O2">
        <v>-5.2284290620422391E-2</v>
      </c>
      <c r="P2" t="s">
        <v>61</v>
      </c>
      <c r="Q2">
        <v>960</v>
      </c>
      <c r="R2" t="s">
        <v>43</v>
      </c>
      <c r="S2">
        <v>1</v>
      </c>
    </row>
    <row r="3" spans="1:19">
      <c r="A3" s="1">
        <v>41204</v>
      </c>
      <c r="B3">
        <v>612.41999999999996</v>
      </c>
      <c r="C3">
        <v>635.38</v>
      </c>
      <c r="D3">
        <v>610.76</v>
      </c>
      <c r="E3">
        <v>634.03</v>
      </c>
      <c r="F3">
        <v>19526100</v>
      </c>
      <c r="G3">
        <v>634.03</v>
      </c>
      <c r="H3">
        <f t="shared" ref="H3:H66" si="0">LN(E3/E4)</f>
        <v>3.8899644249704636E-2</v>
      </c>
      <c r="I3" t="str">
        <f t="shared" ref="I3:I66" si="1">VLOOKUP(H3,$N$2:$P$28,3,TRUE)</f>
        <v>r</v>
      </c>
      <c r="M3">
        <f>M2+0.005281</f>
        <v>-5.2284290620422391E-2</v>
      </c>
      <c r="N3">
        <v>-5.2284290620422391E-2</v>
      </c>
      <c r="O3">
        <v>-4.700329062042239E-2</v>
      </c>
      <c r="P3" t="s">
        <v>10</v>
      </c>
      <c r="Q3">
        <v>959</v>
      </c>
      <c r="R3" t="s">
        <v>21</v>
      </c>
      <c r="S3">
        <v>2</v>
      </c>
    </row>
    <row r="4" spans="1:19">
      <c r="A4" s="1">
        <v>41201</v>
      </c>
      <c r="B4">
        <v>631.04999999999995</v>
      </c>
      <c r="C4">
        <v>631.77</v>
      </c>
      <c r="D4">
        <v>609.62</v>
      </c>
      <c r="E4">
        <v>609.84</v>
      </c>
      <c r="F4">
        <v>26574500</v>
      </c>
      <c r="G4">
        <v>609.84</v>
      </c>
      <c r="H4">
        <f t="shared" si="0"/>
        <v>-3.6704912302233654E-2</v>
      </c>
      <c r="I4" t="str">
        <f t="shared" si="1"/>
        <v>c</v>
      </c>
      <c r="M4">
        <f>M3+0.005281</f>
        <v>-4.700329062042239E-2</v>
      </c>
      <c r="N4">
        <v>-4.700329062042239E-2</v>
      </c>
      <c r="O4">
        <v>-4.1722290620422389E-2</v>
      </c>
      <c r="P4" t="s">
        <v>12</v>
      </c>
      <c r="Q4">
        <v>958</v>
      </c>
      <c r="R4" t="s">
        <v>19</v>
      </c>
      <c r="S4">
        <v>3</v>
      </c>
    </row>
    <row r="5" spans="1:19">
      <c r="A5" s="1">
        <v>41200</v>
      </c>
      <c r="B5">
        <v>639.59</v>
      </c>
      <c r="C5">
        <v>642.05999999999995</v>
      </c>
      <c r="D5">
        <v>630</v>
      </c>
      <c r="E5">
        <v>632.64</v>
      </c>
      <c r="F5">
        <v>17022300</v>
      </c>
      <c r="G5">
        <v>632.64</v>
      </c>
      <c r="H5">
        <f t="shared" si="0"/>
        <v>-1.8743942775494519E-2</v>
      </c>
      <c r="I5" t="str">
        <f t="shared" si="1"/>
        <v>g</v>
      </c>
      <c r="M5">
        <f t="shared" ref="M5:M29" si="2">M4+0.005281</f>
        <v>-4.1722290620422389E-2</v>
      </c>
      <c r="N5">
        <v>-4.1722290620422389E-2</v>
      </c>
      <c r="O5">
        <v>-3.6441290620422388E-2</v>
      </c>
      <c r="P5" t="s">
        <v>14</v>
      </c>
      <c r="Q5">
        <v>957</v>
      </c>
      <c r="R5" t="s">
        <v>35</v>
      </c>
      <c r="S5">
        <v>4</v>
      </c>
    </row>
    <row r="6" spans="1:19">
      <c r="A6" s="1">
        <v>41199</v>
      </c>
      <c r="B6">
        <v>648.87</v>
      </c>
      <c r="C6">
        <v>652.79</v>
      </c>
      <c r="D6">
        <v>644</v>
      </c>
      <c r="E6">
        <v>644.61</v>
      </c>
      <c r="F6">
        <v>13894200</v>
      </c>
      <c r="G6">
        <v>644.61</v>
      </c>
      <c r="H6">
        <f t="shared" si="0"/>
        <v>-8.0037510082665957E-3</v>
      </c>
      <c r="I6" t="str">
        <f t="shared" si="1"/>
        <v>i</v>
      </c>
      <c r="M6">
        <f t="shared" si="2"/>
        <v>-3.6441290620422388E-2</v>
      </c>
      <c r="N6">
        <v>-3.6441290620422388E-2</v>
      </c>
      <c r="O6">
        <v>-3.1160290620422387E-2</v>
      </c>
      <c r="P6" t="s">
        <v>16</v>
      </c>
      <c r="Q6">
        <v>956</v>
      </c>
      <c r="R6" t="s">
        <v>19</v>
      </c>
      <c r="S6">
        <v>5</v>
      </c>
    </row>
    <row r="7" spans="1:19">
      <c r="A7" s="1">
        <v>41198</v>
      </c>
      <c r="B7">
        <v>635.37</v>
      </c>
      <c r="C7">
        <v>650.29999999999995</v>
      </c>
      <c r="D7">
        <v>631</v>
      </c>
      <c r="E7">
        <v>649.79</v>
      </c>
      <c r="F7">
        <v>19634700</v>
      </c>
      <c r="G7">
        <v>649.79</v>
      </c>
      <c r="H7">
        <f t="shared" si="0"/>
        <v>2.3402259071371757E-2</v>
      </c>
      <c r="I7" t="str">
        <f t="shared" si="1"/>
        <v>o</v>
      </c>
      <c r="M7">
        <f t="shared" si="2"/>
        <v>-3.1160290620422387E-2</v>
      </c>
      <c r="N7">
        <v>-3.1160290620422387E-2</v>
      </c>
      <c r="O7">
        <v>-2.5879290620422386E-2</v>
      </c>
      <c r="P7" t="s">
        <v>18</v>
      </c>
      <c r="Q7">
        <v>955</v>
      </c>
      <c r="R7" t="s">
        <v>19</v>
      </c>
      <c r="S7">
        <v>6</v>
      </c>
    </row>
    <row r="8" spans="1:19">
      <c r="A8" s="1">
        <v>41197</v>
      </c>
      <c r="B8">
        <v>632.35</v>
      </c>
      <c r="C8">
        <v>635.13</v>
      </c>
      <c r="D8">
        <v>623.85</v>
      </c>
      <c r="E8">
        <v>634.76</v>
      </c>
      <c r="F8">
        <v>15446500</v>
      </c>
      <c r="G8">
        <v>634.76</v>
      </c>
      <c r="H8">
        <f t="shared" si="0"/>
        <v>7.9875787479864457E-3</v>
      </c>
      <c r="I8" t="str">
        <f t="shared" si="1"/>
        <v>l</v>
      </c>
      <c r="M8">
        <f t="shared" si="2"/>
        <v>-2.5879290620422386E-2</v>
      </c>
      <c r="N8">
        <v>-2.5879290620422386E-2</v>
      </c>
      <c r="O8">
        <v>-2.0598290620422385E-2</v>
      </c>
      <c r="P8" t="s">
        <v>20</v>
      </c>
      <c r="Q8">
        <v>954</v>
      </c>
      <c r="R8" t="s">
        <v>23</v>
      </c>
      <c r="S8">
        <v>7</v>
      </c>
    </row>
    <row r="9" spans="1:19">
      <c r="A9" s="1">
        <v>41194</v>
      </c>
      <c r="B9">
        <v>629.55999999999995</v>
      </c>
      <c r="C9">
        <v>635.38</v>
      </c>
      <c r="D9">
        <v>625.29999999999995</v>
      </c>
      <c r="E9">
        <v>629.71</v>
      </c>
      <c r="F9">
        <v>16429100</v>
      </c>
      <c r="G9">
        <v>629.71</v>
      </c>
      <c r="H9">
        <f t="shared" si="0"/>
        <v>2.5600064863198295E-3</v>
      </c>
      <c r="I9" t="str">
        <f t="shared" si="1"/>
        <v>k</v>
      </c>
      <c r="M9">
        <f t="shared" si="2"/>
        <v>-2.0598290620422385E-2</v>
      </c>
      <c r="N9">
        <v>-2.0598290620422385E-2</v>
      </c>
      <c r="O9">
        <v>-1.5317290620422384E-2</v>
      </c>
      <c r="P9" t="s">
        <v>22</v>
      </c>
      <c r="Q9">
        <v>953</v>
      </c>
      <c r="R9" t="s">
        <v>17</v>
      </c>
      <c r="S9">
        <v>8</v>
      </c>
    </row>
    <row r="10" spans="1:19">
      <c r="A10" s="1">
        <v>41193</v>
      </c>
      <c r="B10">
        <v>646.5</v>
      </c>
      <c r="C10">
        <v>647.20000000000005</v>
      </c>
      <c r="D10">
        <v>628.1</v>
      </c>
      <c r="E10">
        <v>628.1</v>
      </c>
      <c r="F10">
        <v>19502900</v>
      </c>
      <c r="G10">
        <v>628.1</v>
      </c>
      <c r="H10">
        <f t="shared" si="0"/>
        <v>-2.0189651986318929E-2</v>
      </c>
      <c r="I10" t="str">
        <f t="shared" si="1"/>
        <v>g</v>
      </c>
      <c r="M10">
        <f t="shared" si="2"/>
        <v>-1.5317290620422384E-2</v>
      </c>
      <c r="N10">
        <v>-1.5317290620422384E-2</v>
      </c>
      <c r="O10">
        <v>-1.0036290620422383E-2</v>
      </c>
      <c r="P10" t="s">
        <v>24</v>
      </c>
      <c r="Q10">
        <v>952</v>
      </c>
      <c r="R10" t="s">
        <v>19</v>
      </c>
      <c r="S10">
        <v>9</v>
      </c>
    </row>
    <row r="11" spans="1:19">
      <c r="A11" s="1">
        <v>41192</v>
      </c>
      <c r="B11">
        <v>639.74</v>
      </c>
      <c r="C11">
        <v>644.98</v>
      </c>
      <c r="D11">
        <v>637</v>
      </c>
      <c r="E11">
        <v>640.91</v>
      </c>
      <c r="F11">
        <v>18227000</v>
      </c>
      <c r="G11">
        <v>640.91</v>
      </c>
      <c r="H11">
        <f t="shared" si="0"/>
        <v>7.9263549798981991E-3</v>
      </c>
      <c r="I11" t="str">
        <f t="shared" si="1"/>
        <v>l</v>
      </c>
      <c r="M11">
        <f t="shared" si="2"/>
        <v>-1.0036290620422383E-2</v>
      </c>
      <c r="N11">
        <v>-1.0036290620422383E-2</v>
      </c>
      <c r="O11">
        <v>-4.7552906204223833E-3</v>
      </c>
      <c r="P11" t="s">
        <v>26</v>
      </c>
      <c r="Q11">
        <v>951</v>
      </c>
      <c r="R11" t="s">
        <v>23</v>
      </c>
      <c r="S11">
        <v>10</v>
      </c>
    </row>
    <row r="12" spans="1:19">
      <c r="A12" s="1">
        <v>41191</v>
      </c>
      <c r="B12">
        <v>638.65</v>
      </c>
      <c r="C12">
        <v>640.49</v>
      </c>
      <c r="D12">
        <v>623.54999999999995</v>
      </c>
      <c r="E12">
        <v>635.85</v>
      </c>
      <c r="F12">
        <v>29949900</v>
      </c>
      <c r="G12">
        <v>635.85</v>
      </c>
      <c r="H12">
        <f t="shared" si="0"/>
        <v>-3.6420190647419035E-3</v>
      </c>
      <c r="I12" t="str">
        <f t="shared" si="1"/>
        <v>j</v>
      </c>
      <c r="M12">
        <f t="shared" si="2"/>
        <v>-4.7552906204223833E-3</v>
      </c>
      <c r="N12">
        <v>-4.7552906204223833E-3</v>
      </c>
      <c r="O12">
        <v>5.2570937957761681E-4</v>
      </c>
      <c r="P12" t="s">
        <v>28</v>
      </c>
      <c r="Q12">
        <v>950</v>
      </c>
      <c r="R12" t="s">
        <v>9</v>
      </c>
      <c r="S12">
        <v>11</v>
      </c>
    </row>
    <row r="13" spans="1:19">
      <c r="A13" s="1">
        <v>41190</v>
      </c>
      <c r="B13">
        <v>646.88</v>
      </c>
      <c r="C13">
        <v>647.55999999999995</v>
      </c>
      <c r="D13">
        <v>636.11</v>
      </c>
      <c r="E13">
        <v>638.16999999999996</v>
      </c>
      <c r="F13">
        <v>22785500</v>
      </c>
      <c r="G13">
        <v>638.16999999999996</v>
      </c>
      <c r="H13">
        <f t="shared" si="0"/>
        <v>-2.2344355188222979E-2</v>
      </c>
      <c r="I13" t="str">
        <f t="shared" si="1"/>
        <v>f</v>
      </c>
      <c r="M13">
        <f t="shared" si="2"/>
        <v>5.2570937957761681E-4</v>
      </c>
      <c r="N13">
        <v>5.2570937957761681E-4</v>
      </c>
      <c r="O13">
        <v>5.8067093795776169E-3</v>
      </c>
      <c r="P13" t="s">
        <v>30</v>
      </c>
      <c r="Q13">
        <v>949</v>
      </c>
      <c r="R13" t="s">
        <v>49</v>
      </c>
      <c r="S13">
        <v>12</v>
      </c>
    </row>
    <row r="14" spans="1:19">
      <c r="A14" s="1">
        <v>41187</v>
      </c>
      <c r="B14">
        <v>665.2</v>
      </c>
      <c r="C14">
        <v>666</v>
      </c>
      <c r="D14">
        <v>651.28</v>
      </c>
      <c r="E14">
        <v>652.59</v>
      </c>
      <c r="F14">
        <v>21214500</v>
      </c>
      <c r="G14">
        <v>652.59</v>
      </c>
      <c r="H14">
        <f t="shared" si="0"/>
        <v>-2.1541090156918134E-2</v>
      </c>
      <c r="I14" t="str">
        <f t="shared" si="1"/>
        <v>f</v>
      </c>
      <c r="M14">
        <f t="shared" si="2"/>
        <v>5.8067093795776169E-3</v>
      </c>
      <c r="N14">
        <v>5.8067093795776169E-3</v>
      </c>
      <c r="O14">
        <v>1.1087709379577617E-2</v>
      </c>
      <c r="P14" t="s">
        <v>32</v>
      </c>
      <c r="Q14">
        <v>948</v>
      </c>
      <c r="R14" t="s">
        <v>53</v>
      </c>
      <c r="S14">
        <v>13</v>
      </c>
    </row>
    <row r="15" spans="1:19">
      <c r="A15" s="1">
        <v>41186</v>
      </c>
      <c r="B15">
        <v>671.25</v>
      </c>
      <c r="C15">
        <v>674.25</v>
      </c>
      <c r="D15">
        <v>665.55</v>
      </c>
      <c r="E15">
        <v>666.8</v>
      </c>
      <c r="F15">
        <v>13240200</v>
      </c>
      <c r="G15">
        <v>666.8</v>
      </c>
      <c r="H15">
        <f t="shared" si="0"/>
        <v>-6.9494021505455417E-3</v>
      </c>
      <c r="I15" t="str">
        <f t="shared" si="1"/>
        <v>i</v>
      </c>
      <c r="M15">
        <f t="shared" si="2"/>
        <v>1.1087709379577617E-2</v>
      </c>
      <c r="N15">
        <v>1.1087709379577617E-2</v>
      </c>
      <c r="O15">
        <v>1.6368709379577618E-2</v>
      </c>
      <c r="P15" t="s">
        <v>34</v>
      </c>
      <c r="Q15">
        <v>947</v>
      </c>
      <c r="R15" t="s">
        <v>27</v>
      </c>
      <c r="S15">
        <v>14</v>
      </c>
    </row>
    <row r="16" spans="1:19">
      <c r="A16" s="1">
        <v>41185</v>
      </c>
      <c r="B16">
        <v>664.86</v>
      </c>
      <c r="C16">
        <v>671.86</v>
      </c>
      <c r="D16">
        <v>662.63</v>
      </c>
      <c r="E16">
        <v>671.45</v>
      </c>
      <c r="F16">
        <v>15152900</v>
      </c>
      <c r="G16">
        <v>671.45</v>
      </c>
      <c r="H16">
        <f t="shared" si="0"/>
        <v>1.5216836730974043E-2</v>
      </c>
      <c r="I16" t="str">
        <f t="shared" si="1"/>
        <v>m</v>
      </c>
      <c r="M16">
        <f t="shared" si="2"/>
        <v>1.6368709379577618E-2</v>
      </c>
      <c r="N16">
        <v>1.6368709379577618E-2</v>
      </c>
      <c r="O16">
        <v>2.1649709379577619E-2</v>
      </c>
      <c r="P16" t="s">
        <v>36</v>
      </c>
      <c r="Q16">
        <v>946</v>
      </c>
      <c r="R16" t="s">
        <v>33</v>
      </c>
      <c r="S16">
        <v>15</v>
      </c>
    </row>
    <row r="17" spans="1:19">
      <c r="A17" s="1">
        <v>41184</v>
      </c>
      <c r="B17">
        <v>661.81</v>
      </c>
      <c r="C17">
        <v>666.35</v>
      </c>
      <c r="D17">
        <v>650.65</v>
      </c>
      <c r="E17">
        <v>661.31</v>
      </c>
      <c r="F17">
        <v>22428300</v>
      </c>
      <c r="G17">
        <v>661.31</v>
      </c>
      <c r="H17">
        <f t="shared" si="0"/>
        <v>2.9075510753635088E-3</v>
      </c>
      <c r="I17" t="str">
        <f t="shared" si="1"/>
        <v>k</v>
      </c>
      <c r="M17">
        <f t="shared" si="2"/>
        <v>2.1649709379577619E-2</v>
      </c>
      <c r="N17">
        <v>2.1649709379577619E-2</v>
      </c>
      <c r="O17">
        <v>2.693070937957762E-2</v>
      </c>
      <c r="P17" t="s">
        <v>38</v>
      </c>
      <c r="Q17">
        <v>945</v>
      </c>
      <c r="R17" t="s">
        <v>33</v>
      </c>
      <c r="S17">
        <v>16</v>
      </c>
    </row>
    <row r="18" spans="1:19">
      <c r="A18" s="1">
        <v>41183</v>
      </c>
      <c r="B18">
        <v>671.16</v>
      </c>
      <c r="C18">
        <v>676.75</v>
      </c>
      <c r="D18">
        <v>656.5</v>
      </c>
      <c r="E18">
        <v>659.39</v>
      </c>
      <c r="F18">
        <v>19414100</v>
      </c>
      <c r="G18">
        <v>659.39</v>
      </c>
      <c r="H18">
        <f t="shared" si="0"/>
        <v>-1.162479449462293E-2</v>
      </c>
      <c r="I18" t="str">
        <f t="shared" si="1"/>
        <v>h</v>
      </c>
      <c r="M18">
        <f t="shared" si="2"/>
        <v>2.693070937957762E-2</v>
      </c>
      <c r="N18">
        <v>2.693070937957762E-2</v>
      </c>
      <c r="O18">
        <v>3.2211709379577617E-2</v>
      </c>
      <c r="P18" t="s">
        <v>40</v>
      </c>
      <c r="Q18">
        <v>944</v>
      </c>
      <c r="R18" t="s">
        <v>43</v>
      </c>
      <c r="S18">
        <v>17</v>
      </c>
    </row>
    <row r="19" spans="1:19">
      <c r="A19" s="1">
        <v>41180</v>
      </c>
      <c r="B19">
        <v>678.75</v>
      </c>
      <c r="C19">
        <v>681.11</v>
      </c>
      <c r="D19">
        <v>666.75</v>
      </c>
      <c r="E19">
        <v>667.1</v>
      </c>
      <c r="F19">
        <v>19111100</v>
      </c>
      <c r="G19">
        <v>667.1</v>
      </c>
      <c r="H19">
        <f t="shared" si="0"/>
        <v>-2.1092133276906753E-2</v>
      </c>
      <c r="I19" t="str">
        <f t="shared" si="1"/>
        <v>f</v>
      </c>
      <c r="M19">
        <f t="shared" si="2"/>
        <v>3.2211709379577617E-2</v>
      </c>
      <c r="N19">
        <v>3.2211709379577617E-2</v>
      </c>
      <c r="O19">
        <v>3.7492709379577618E-2</v>
      </c>
      <c r="P19" t="s">
        <v>42</v>
      </c>
      <c r="Q19">
        <v>943</v>
      </c>
      <c r="R19" t="s">
        <v>23</v>
      </c>
      <c r="S19">
        <v>18</v>
      </c>
    </row>
    <row r="20" spans="1:19">
      <c r="A20" s="1">
        <v>41179</v>
      </c>
      <c r="B20">
        <v>664.29</v>
      </c>
      <c r="C20">
        <v>682.17</v>
      </c>
      <c r="D20">
        <v>660.35</v>
      </c>
      <c r="E20">
        <v>681.32</v>
      </c>
      <c r="F20">
        <v>21217500</v>
      </c>
      <c r="G20">
        <v>681.32</v>
      </c>
      <c r="H20">
        <f t="shared" si="0"/>
        <v>2.3974412271119756E-2</v>
      </c>
      <c r="I20" t="str">
        <f t="shared" si="1"/>
        <v>o</v>
      </c>
      <c r="M20">
        <f t="shared" si="2"/>
        <v>3.7492709379577618E-2</v>
      </c>
      <c r="N20">
        <v>3.7492709379577618E-2</v>
      </c>
      <c r="O20">
        <v>4.2773709379577619E-2</v>
      </c>
      <c r="P20" t="s">
        <v>44</v>
      </c>
      <c r="Q20">
        <v>942</v>
      </c>
      <c r="R20" t="s">
        <v>15</v>
      </c>
      <c r="S20">
        <v>19</v>
      </c>
    </row>
    <row r="21" spans="1:19">
      <c r="A21" s="1">
        <v>41178</v>
      </c>
      <c r="B21">
        <v>668.74</v>
      </c>
      <c r="C21">
        <v>672.69</v>
      </c>
      <c r="D21">
        <v>661.2</v>
      </c>
      <c r="E21">
        <v>665.18</v>
      </c>
      <c r="F21">
        <v>20589400</v>
      </c>
      <c r="G21">
        <v>665.18</v>
      </c>
      <c r="H21">
        <f t="shared" si="0"/>
        <v>-1.2489704605364162E-2</v>
      </c>
      <c r="I21" t="str">
        <f t="shared" si="1"/>
        <v>h</v>
      </c>
      <c r="M21">
        <f t="shared" si="2"/>
        <v>4.2773709379577619E-2</v>
      </c>
      <c r="N21">
        <v>4.2773709379577619E-2</v>
      </c>
      <c r="O21">
        <v>4.805470937957762E-2</v>
      </c>
      <c r="P21" t="s">
        <v>46</v>
      </c>
      <c r="Q21">
        <v>941</v>
      </c>
      <c r="R21" t="s">
        <v>33</v>
      </c>
      <c r="S21">
        <v>20</v>
      </c>
    </row>
    <row r="22" spans="1:19">
      <c r="A22" s="1">
        <v>41177</v>
      </c>
      <c r="B22">
        <v>688.26</v>
      </c>
      <c r="C22">
        <v>692.78</v>
      </c>
      <c r="D22">
        <v>673</v>
      </c>
      <c r="E22">
        <v>673.54</v>
      </c>
      <c r="F22">
        <v>18528200</v>
      </c>
      <c r="G22">
        <v>673.54</v>
      </c>
      <c r="H22">
        <f t="shared" si="0"/>
        <v>-2.5288484871234751E-2</v>
      </c>
      <c r="I22" t="str">
        <f t="shared" si="1"/>
        <v>f</v>
      </c>
      <c r="M22">
        <f t="shared" si="2"/>
        <v>4.805470937957762E-2</v>
      </c>
      <c r="N22">
        <v>4.805470937957762E-2</v>
      </c>
      <c r="O22">
        <v>5.3335709379577621E-2</v>
      </c>
      <c r="P22" t="s">
        <v>48</v>
      </c>
      <c r="Q22">
        <v>940</v>
      </c>
      <c r="R22" t="s">
        <v>33</v>
      </c>
      <c r="S22">
        <v>21</v>
      </c>
    </row>
    <row r="23" spans="1:19">
      <c r="A23" s="1">
        <v>41176</v>
      </c>
      <c r="B23">
        <v>686.86</v>
      </c>
      <c r="C23">
        <v>695.12</v>
      </c>
      <c r="D23">
        <v>683</v>
      </c>
      <c r="E23">
        <v>690.79</v>
      </c>
      <c r="F23">
        <v>22848800</v>
      </c>
      <c r="G23">
        <v>690.79</v>
      </c>
      <c r="H23">
        <f t="shared" si="0"/>
        <v>-1.3373028009522794E-2</v>
      </c>
      <c r="I23" t="str">
        <f t="shared" si="1"/>
        <v>h</v>
      </c>
      <c r="M23">
        <f t="shared" si="2"/>
        <v>5.3335709379577621E-2</v>
      </c>
      <c r="N23">
        <v>5.3335709379577621E-2</v>
      </c>
      <c r="O23">
        <v>5.8616709379577622E-2</v>
      </c>
      <c r="P23" t="s">
        <v>50</v>
      </c>
      <c r="Q23">
        <v>939</v>
      </c>
      <c r="R23" t="s">
        <v>31</v>
      </c>
      <c r="S23">
        <v>22</v>
      </c>
    </row>
    <row r="24" spans="1:19">
      <c r="A24" s="1">
        <v>41173</v>
      </c>
      <c r="B24">
        <v>702.41</v>
      </c>
      <c r="C24">
        <v>705.07</v>
      </c>
      <c r="D24">
        <v>699.36</v>
      </c>
      <c r="E24">
        <v>700.09</v>
      </c>
      <c r="F24">
        <v>20413900</v>
      </c>
      <c r="G24">
        <v>700.09</v>
      </c>
      <c r="H24">
        <f t="shared" si="0"/>
        <v>1.9874326489733025E-3</v>
      </c>
      <c r="I24" t="str">
        <f t="shared" si="1"/>
        <v>k</v>
      </c>
      <c r="M24">
        <f t="shared" si="2"/>
        <v>5.8616709379577622E-2</v>
      </c>
      <c r="N24">
        <v>5.8616709379577622E-2</v>
      </c>
      <c r="O24">
        <v>6.3897709379577616E-2</v>
      </c>
      <c r="P24" t="s">
        <v>52</v>
      </c>
      <c r="Q24">
        <v>938</v>
      </c>
      <c r="R24" t="s">
        <v>39</v>
      </c>
      <c r="S24">
        <v>23</v>
      </c>
    </row>
    <row r="25" spans="1:19">
      <c r="A25" s="1">
        <v>41172</v>
      </c>
      <c r="B25">
        <v>699.16</v>
      </c>
      <c r="C25">
        <v>700.06</v>
      </c>
      <c r="D25">
        <v>693.62</v>
      </c>
      <c r="E25">
        <v>698.7</v>
      </c>
      <c r="F25">
        <v>12020300</v>
      </c>
      <c r="G25">
        <v>698.7</v>
      </c>
      <c r="H25">
        <f t="shared" si="0"/>
        <v>-4.8543784647980884E-3</v>
      </c>
      <c r="I25" t="str">
        <f t="shared" si="1"/>
        <v>i</v>
      </c>
      <c r="M25">
        <f t="shared" si="2"/>
        <v>6.3897709379577616E-2</v>
      </c>
      <c r="N25">
        <v>6.3897709379577616E-2</v>
      </c>
      <c r="O25">
        <v>6.917870937957761E-2</v>
      </c>
      <c r="P25" t="s">
        <v>54</v>
      </c>
      <c r="Q25">
        <v>937</v>
      </c>
      <c r="R25" t="s">
        <v>41</v>
      </c>
      <c r="S25">
        <v>24</v>
      </c>
    </row>
    <row r="26" spans="1:19">
      <c r="A26" s="1">
        <v>41171</v>
      </c>
      <c r="B26">
        <v>700.26</v>
      </c>
      <c r="C26">
        <v>703.99</v>
      </c>
      <c r="D26">
        <v>699.57</v>
      </c>
      <c r="E26">
        <v>702.1</v>
      </c>
      <c r="F26">
        <v>11674100</v>
      </c>
      <c r="G26">
        <v>702.1</v>
      </c>
      <c r="H26">
        <f t="shared" si="0"/>
        <v>2.706533445771339E-4</v>
      </c>
      <c r="I26" t="str">
        <f t="shared" si="1"/>
        <v>j</v>
      </c>
      <c r="M26">
        <f t="shared" si="2"/>
        <v>6.917870937957761E-2</v>
      </c>
      <c r="N26">
        <v>6.917870937957761E-2</v>
      </c>
      <c r="O26">
        <v>7.4459709379577604E-2</v>
      </c>
      <c r="P26" t="s">
        <v>56</v>
      </c>
      <c r="Q26">
        <v>936</v>
      </c>
      <c r="R26" t="s">
        <v>39</v>
      </c>
      <c r="S26">
        <v>25</v>
      </c>
    </row>
    <row r="27" spans="1:19">
      <c r="A27" s="1">
        <v>41170</v>
      </c>
      <c r="B27">
        <v>699.88</v>
      </c>
      <c r="C27">
        <v>702.33</v>
      </c>
      <c r="D27">
        <v>696.42</v>
      </c>
      <c r="E27">
        <v>701.91</v>
      </c>
      <c r="F27">
        <v>13339400</v>
      </c>
      <c r="G27">
        <v>701.91</v>
      </c>
      <c r="H27">
        <f t="shared" si="0"/>
        <v>3.0391907476124639E-3</v>
      </c>
      <c r="I27" t="str">
        <f t="shared" si="1"/>
        <v>k</v>
      </c>
      <c r="M27">
        <f t="shared" si="2"/>
        <v>7.4459709379577604E-2</v>
      </c>
      <c r="N27">
        <v>7.4459709379577604E-2</v>
      </c>
      <c r="O27">
        <v>7.9740709379577598E-2</v>
      </c>
      <c r="P27" t="s">
        <v>57</v>
      </c>
      <c r="Q27">
        <v>935</v>
      </c>
      <c r="R27" t="s">
        <v>11</v>
      </c>
      <c r="S27">
        <v>26</v>
      </c>
    </row>
    <row r="28" spans="1:19">
      <c r="A28" s="1">
        <v>41169</v>
      </c>
      <c r="B28">
        <v>699.35</v>
      </c>
      <c r="C28">
        <v>699.8</v>
      </c>
      <c r="D28">
        <v>694.61</v>
      </c>
      <c r="E28">
        <v>699.78</v>
      </c>
      <c r="F28">
        <v>14215400</v>
      </c>
      <c r="G28">
        <v>699.78</v>
      </c>
      <c r="H28">
        <f t="shared" si="0"/>
        <v>1.2221048397869663E-2</v>
      </c>
      <c r="I28" t="str">
        <f t="shared" si="1"/>
        <v>m</v>
      </c>
      <c r="M28">
        <f t="shared" si="2"/>
        <v>7.9740709379577598E-2</v>
      </c>
      <c r="N28">
        <v>7.9740709379577598E-2</v>
      </c>
      <c r="O28">
        <v>8.5021709379577592E-2</v>
      </c>
      <c r="P28" t="s">
        <v>59</v>
      </c>
      <c r="Q28">
        <v>934</v>
      </c>
      <c r="R28" t="s">
        <v>23</v>
      </c>
      <c r="S28">
        <v>27</v>
      </c>
    </row>
    <row r="29" spans="1:19">
      <c r="A29" s="1">
        <v>41166</v>
      </c>
      <c r="B29">
        <v>689.96</v>
      </c>
      <c r="C29">
        <v>696.98</v>
      </c>
      <c r="D29">
        <v>687.89</v>
      </c>
      <c r="E29">
        <v>691.28</v>
      </c>
      <c r="F29">
        <v>21445500</v>
      </c>
      <c r="G29">
        <v>691.28</v>
      </c>
      <c r="H29">
        <f t="shared" si="0"/>
        <v>1.207937496796356E-2</v>
      </c>
      <c r="I29" t="str">
        <f t="shared" si="1"/>
        <v>m</v>
      </c>
      <c r="M29">
        <f t="shared" si="2"/>
        <v>8.5021709379577592E-2</v>
      </c>
      <c r="N29">
        <v>8.5021709379577592E-2</v>
      </c>
      <c r="Q29">
        <v>933</v>
      </c>
      <c r="R29" t="s">
        <v>37</v>
      </c>
      <c r="S29">
        <v>28</v>
      </c>
    </row>
    <row r="30" spans="1:19">
      <c r="A30" s="1">
        <v>41165</v>
      </c>
      <c r="B30">
        <v>677.37</v>
      </c>
      <c r="C30">
        <v>685.5</v>
      </c>
      <c r="D30">
        <v>674.77</v>
      </c>
      <c r="E30">
        <v>682.98</v>
      </c>
      <c r="F30">
        <v>21370000</v>
      </c>
      <c r="G30">
        <v>682.98</v>
      </c>
      <c r="H30">
        <f t="shared" si="0"/>
        <v>1.9501346146327071E-2</v>
      </c>
      <c r="I30" t="str">
        <f t="shared" si="1"/>
        <v>n</v>
      </c>
      <c r="Q30">
        <v>932</v>
      </c>
      <c r="R30" t="s">
        <v>27</v>
      </c>
      <c r="S30">
        <v>29</v>
      </c>
    </row>
    <row r="31" spans="1:19">
      <c r="A31" s="1">
        <v>41164</v>
      </c>
      <c r="B31">
        <v>666.85</v>
      </c>
      <c r="C31">
        <v>669.9</v>
      </c>
      <c r="D31">
        <v>656</v>
      </c>
      <c r="E31">
        <v>669.79</v>
      </c>
      <c r="F31">
        <v>25436900</v>
      </c>
      <c r="G31">
        <v>669.79</v>
      </c>
      <c r="H31">
        <f t="shared" si="0"/>
        <v>1.3830855330298169E-2</v>
      </c>
      <c r="I31" t="str">
        <f t="shared" si="1"/>
        <v>m</v>
      </c>
      <c r="Q31">
        <v>931</v>
      </c>
      <c r="R31" t="s">
        <v>9</v>
      </c>
      <c r="S31">
        <v>30</v>
      </c>
    </row>
    <row r="32" spans="1:19">
      <c r="A32" s="1">
        <v>41163</v>
      </c>
      <c r="B32">
        <v>665.11</v>
      </c>
      <c r="C32">
        <v>670.1</v>
      </c>
      <c r="D32">
        <v>656.5</v>
      </c>
      <c r="E32">
        <v>660.59</v>
      </c>
      <c r="F32">
        <v>17999400</v>
      </c>
      <c r="G32">
        <v>660.59</v>
      </c>
      <c r="H32">
        <f t="shared" si="0"/>
        <v>-3.2493813209511489E-3</v>
      </c>
      <c r="I32" t="str">
        <f t="shared" si="1"/>
        <v>j</v>
      </c>
      <c r="Q32">
        <v>930</v>
      </c>
      <c r="R32" t="s">
        <v>27</v>
      </c>
      <c r="S32">
        <v>31</v>
      </c>
    </row>
    <row r="33" spans="1:19">
      <c r="A33" s="1">
        <v>41162</v>
      </c>
      <c r="B33">
        <v>680.45</v>
      </c>
      <c r="C33">
        <v>683.29</v>
      </c>
      <c r="D33">
        <v>662.1</v>
      </c>
      <c r="E33">
        <v>662.74</v>
      </c>
      <c r="F33">
        <v>17428500</v>
      </c>
      <c r="G33">
        <v>662.74</v>
      </c>
      <c r="H33">
        <f t="shared" si="0"/>
        <v>-2.635689133187601E-2</v>
      </c>
      <c r="I33" t="str">
        <f t="shared" si="1"/>
        <v>e</v>
      </c>
      <c r="Q33">
        <v>929</v>
      </c>
      <c r="R33" t="s">
        <v>13</v>
      </c>
      <c r="S33">
        <v>32</v>
      </c>
    </row>
    <row r="34" spans="1:19">
      <c r="A34" s="1">
        <v>41159</v>
      </c>
      <c r="B34">
        <v>678.05</v>
      </c>
      <c r="C34">
        <v>682.48</v>
      </c>
      <c r="D34">
        <v>675.77</v>
      </c>
      <c r="E34">
        <v>680.44</v>
      </c>
      <c r="F34">
        <v>11773800</v>
      </c>
      <c r="G34">
        <v>680.44</v>
      </c>
      <c r="H34">
        <f t="shared" si="0"/>
        <v>6.1472431566506093E-3</v>
      </c>
      <c r="I34" t="str">
        <f t="shared" si="1"/>
        <v>l</v>
      </c>
      <c r="Q34">
        <v>928</v>
      </c>
      <c r="R34" t="s">
        <v>31</v>
      </c>
      <c r="S34">
        <v>33</v>
      </c>
    </row>
    <row r="35" spans="1:19">
      <c r="A35" s="1">
        <v>41158</v>
      </c>
      <c r="B35">
        <v>673.17</v>
      </c>
      <c r="C35">
        <v>678.29</v>
      </c>
      <c r="D35">
        <v>670.8</v>
      </c>
      <c r="E35">
        <v>676.27</v>
      </c>
      <c r="F35">
        <v>13971300</v>
      </c>
      <c r="G35">
        <v>676.27</v>
      </c>
      <c r="H35">
        <f t="shared" si="0"/>
        <v>8.9714675259578401E-3</v>
      </c>
      <c r="I35" t="str">
        <f t="shared" si="1"/>
        <v>l</v>
      </c>
      <c r="Q35">
        <v>927</v>
      </c>
      <c r="R35" t="s">
        <v>9</v>
      </c>
      <c r="S35">
        <v>34</v>
      </c>
    </row>
    <row r="36" spans="1:19">
      <c r="A36" s="1">
        <v>41157</v>
      </c>
      <c r="B36">
        <v>675.57</v>
      </c>
      <c r="C36">
        <v>676.35</v>
      </c>
      <c r="D36">
        <v>669.6</v>
      </c>
      <c r="E36">
        <v>670.23</v>
      </c>
      <c r="F36">
        <v>12013400</v>
      </c>
      <c r="G36">
        <v>670.23</v>
      </c>
      <c r="H36">
        <f t="shared" si="0"/>
        <v>-7.0473083816282459E-3</v>
      </c>
      <c r="I36" t="str">
        <f t="shared" si="1"/>
        <v>i</v>
      </c>
      <c r="Q36">
        <v>926</v>
      </c>
      <c r="R36" t="s">
        <v>41</v>
      </c>
      <c r="S36">
        <v>35</v>
      </c>
    </row>
    <row r="37" spans="1:19">
      <c r="A37" s="1">
        <v>41156</v>
      </c>
      <c r="B37">
        <v>665.76</v>
      </c>
      <c r="C37">
        <v>675.14</v>
      </c>
      <c r="D37">
        <v>664.5</v>
      </c>
      <c r="E37">
        <v>674.97</v>
      </c>
      <c r="F37">
        <v>13139000</v>
      </c>
      <c r="G37">
        <v>674.97</v>
      </c>
      <c r="H37">
        <f t="shared" si="0"/>
        <v>1.4520367638462667E-2</v>
      </c>
      <c r="I37" t="str">
        <f t="shared" si="1"/>
        <v>m</v>
      </c>
      <c r="Q37">
        <v>925</v>
      </c>
      <c r="R37" t="s">
        <v>31</v>
      </c>
      <c r="S37">
        <v>36</v>
      </c>
    </row>
    <row r="38" spans="1:19">
      <c r="A38" s="1">
        <v>41152</v>
      </c>
      <c r="B38">
        <v>667.25</v>
      </c>
      <c r="C38">
        <v>668.6</v>
      </c>
      <c r="D38">
        <v>657.25</v>
      </c>
      <c r="E38">
        <v>665.24</v>
      </c>
      <c r="F38">
        <v>12082900</v>
      </c>
      <c r="G38">
        <v>665.24</v>
      </c>
      <c r="H38">
        <f t="shared" si="0"/>
        <v>2.0615306260547989E-3</v>
      </c>
      <c r="I38" t="str">
        <f t="shared" si="1"/>
        <v>k</v>
      </c>
      <c r="Q38">
        <v>924</v>
      </c>
      <c r="R38" t="s">
        <v>19</v>
      </c>
      <c r="S38">
        <v>37</v>
      </c>
    </row>
    <row r="39" spans="1:19">
      <c r="A39" s="1">
        <v>41151</v>
      </c>
      <c r="B39">
        <v>670.64</v>
      </c>
      <c r="C39">
        <v>671.55</v>
      </c>
      <c r="D39">
        <v>662.85</v>
      </c>
      <c r="E39">
        <v>663.87</v>
      </c>
      <c r="F39">
        <v>10810700</v>
      </c>
      <c r="G39">
        <v>663.87</v>
      </c>
      <c r="H39">
        <f t="shared" si="0"/>
        <v>-1.4357104252602249E-2</v>
      </c>
      <c r="I39" t="str">
        <f t="shared" si="1"/>
        <v>h</v>
      </c>
      <c r="Q39">
        <v>923</v>
      </c>
      <c r="R39" t="s">
        <v>29</v>
      </c>
      <c r="S39">
        <v>38</v>
      </c>
    </row>
    <row r="40" spans="1:19">
      <c r="A40" s="1">
        <v>41150</v>
      </c>
      <c r="B40">
        <v>675.25</v>
      </c>
      <c r="C40">
        <v>677.67</v>
      </c>
      <c r="D40">
        <v>672.6</v>
      </c>
      <c r="E40">
        <v>673.47</v>
      </c>
      <c r="F40">
        <v>7243100</v>
      </c>
      <c r="G40">
        <v>673.47</v>
      </c>
      <c r="H40">
        <f t="shared" si="0"/>
        <v>-1.9728992433265717E-3</v>
      </c>
      <c r="I40" t="str">
        <f t="shared" si="1"/>
        <v>j</v>
      </c>
      <c r="Q40">
        <v>922</v>
      </c>
      <c r="R40" t="s">
        <v>21</v>
      </c>
      <c r="S40">
        <v>39</v>
      </c>
    </row>
    <row r="41" spans="1:19">
      <c r="A41" s="1">
        <v>41149</v>
      </c>
      <c r="B41">
        <v>674.98</v>
      </c>
      <c r="C41">
        <v>676.1</v>
      </c>
      <c r="D41">
        <v>670.67</v>
      </c>
      <c r="E41">
        <v>674.8</v>
      </c>
      <c r="F41">
        <v>9550600</v>
      </c>
      <c r="G41">
        <v>674.8</v>
      </c>
      <c r="H41">
        <f t="shared" si="0"/>
        <v>-1.3032405138202327E-3</v>
      </c>
      <c r="I41" t="str">
        <f t="shared" si="1"/>
        <v>j</v>
      </c>
      <c r="Q41">
        <v>921</v>
      </c>
      <c r="R41" t="s">
        <v>29</v>
      </c>
      <c r="S41">
        <v>40</v>
      </c>
    </row>
    <row r="42" spans="1:19">
      <c r="A42" s="1">
        <v>41148</v>
      </c>
      <c r="B42">
        <v>679.99</v>
      </c>
      <c r="C42">
        <v>680.87</v>
      </c>
      <c r="D42">
        <v>673.54</v>
      </c>
      <c r="E42">
        <v>675.68</v>
      </c>
      <c r="F42">
        <v>15250300</v>
      </c>
      <c r="G42">
        <v>675.68</v>
      </c>
      <c r="H42">
        <f t="shared" si="0"/>
        <v>1.8612831003815448E-2</v>
      </c>
      <c r="I42" t="str">
        <f t="shared" si="1"/>
        <v>n</v>
      </c>
      <c r="Q42">
        <v>920</v>
      </c>
      <c r="R42" t="s">
        <v>39</v>
      </c>
      <c r="S42">
        <v>41</v>
      </c>
    </row>
    <row r="43" spans="1:19">
      <c r="A43" s="1">
        <v>41145</v>
      </c>
      <c r="B43">
        <v>659.51</v>
      </c>
      <c r="C43">
        <v>669.48</v>
      </c>
      <c r="D43">
        <v>655.55</v>
      </c>
      <c r="E43">
        <v>663.22</v>
      </c>
      <c r="F43">
        <v>15619300</v>
      </c>
      <c r="G43">
        <v>663.22</v>
      </c>
      <c r="H43">
        <f t="shared" si="0"/>
        <v>8.8999515623123507E-4</v>
      </c>
      <c r="I43" t="str">
        <f t="shared" si="1"/>
        <v>k</v>
      </c>
      <c r="Q43">
        <v>919</v>
      </c>
      <c r="R43" t="s">
        <v>17</v>
      </c>
      <c r="S43">
        <v>42</v>
      </c>
    </row>
    <row r="44" spans="1:19">
      <c r="A44" s="1">
        <v>41144</v>
      </c>
      <c r="B44">
        <v>666.11</v>
      </c>
      <c r="C44">
        <v>669.9</v>
      </c>
      <c r="D44">
        <v>661.15</v>
      </c>
      <c r="E44">
        <v>662.63</v>
      </c>
      <c r="F44">
        <v>15004600</v>
      </c>
      <c r="G44">
        <v>662.63</v>
      </c>
      <c r="H44">
        <f t="shared" si="0"/>
        <v>-9.3729563396689093E-3</v>
      </c>
      <c r="I44" t="str">
        <f t="shared" si="1"/>
        <v>i</v>
      </c>
      <c r="Q44">
        <v>918</v>
      </c>
      <c r="R44" t="s">
        <v>13</v>
      </c>
      <c r="S44">
        <v>43</v>
      </c>
    </row>
    <row r="45" spans="1:19">
      <c r="A45" s="1">
        <v>41143</v>
      </c>
      <c r="B45">
        <v>654.41999999999996</v>
      </c>
      <c r="C45">
        <v>669</v>
      </c>
      <c r="D45">
        <v>648.11</v>
      </c>
      <c r="E45">
        <v>668.87</v>
      </c>
      <c r="F45">
        <v>20190100</v>
      </c>
      <c r="G45">
        <v>668.87</v>
      </c>
      <c r="H45">
        <f t="shared" si="0"/>
        <v>1.9337473189055803E-2</v>
      </c>
      <c r="I45" t="str">
        <f t="shared" si="1"/>
        <v>n</v>
      </c>
      <c r="Q45">
        <v>917</v>
      </c>
      <c r="R45" t="s">
        <v>17</v>
      </c>
      <c r="S45">
        <v>44</v>
      </c>
    </row>
    <row r="46" spans="1:19">
      <c r="A46" s="1">
        <v>41142</v>
      </c>
      <c r="B46">
        <v>670.82</v>
      </c>
      <c r="C46">
        <v>674.88</v>
      </c>
      <c r="D46">
        <v>650.33000000000004</v>
      </c>
      <c r="E46">
        <v>656.06</v>
      </c>
      <c r="F46">
        <v>29025700</v>
      </c>
      <c r="G46">
        <v>656.06</v>
      </c>
      <c r="H46">
        <f t="shared" si="0"/>
        <v>-1.3760330953714713E-2</v>
      </c>
      <c r="I46" t="str">
        <f t="shared" si="1"/>
        <v>h</v>
      </c>
      <c r="Q46">
        <v>916</v>
      </c>
      <c r="R46" t="s">
        <v>53</v>
      </c>
      <c r="S46">
        <v>45</v>
      </c>
    </row>
    <row r="47" spans="1:19">
      <c r="A47" s="1">
        <v>41141</v>
      </c>
      <c r="B47">
        <v>650.01</v>
      </c>
      <c r="C47">
        <v>665.15</v>
      </c>
      <c r="D47">
        <v>649.9</v>
      </c>
      <c r="E47">
        <v>665.15</v>
      </c>
      <c r="F47">
        <v>21906600</v>
      </c>
      <c r="G47">
        <v>665.15</v>
      </c>
      <c r="H47">
        <f t="shared" si="0"/>
        <v>2.5952144097645156E-2</v>
      </c>
      <c r="I47" t="str">
        <f t="shared" si="1"/>
        <v>o</v>
      </c>
      <c r="Q47">
        <v>915</v>
      </c>
      <c r="R47" t="s">
        <v>45</v>
      </c>
      <c r="S47">
        <v>46</v>
      </c>
    </row>
    <row r="48" spans="1:19">
      <c r="A48" s="1">
        <v>41138</v>
      </c>
      <c r="B48">
        <v>640</v>
      </c>
      <c r="C48">
        <v>648.19000000000005</v>
      </c>
      <c r="D48">
        <v>638.80999999999995</v>
      </c>
      <c r="E48">
        <v>648.11</v>
      </c>
      <c r="F48">
        <v>15812900</v>
      </c>
      <c r="G48">
        <v>648.11</v>
      </c>
      <c r="H48">
        <f t="shared" si="0"/>
        <v>1.8327423340145563E-2</v>
      </c>
      <c r="I48" t="str">
        <f t="shared" si="1"/>
        <v>n</v>
      </c>
      <c r="Q48">
        <v>914</v>
      </c>
      <c r="R48" t="s">
        <v>43</v>
      </c>
      <c r="S48">
        <v>47</v>
      </c>
    </row>
    <row r="49" spans="1:19">
      <c r="A49" s="1">
        <v>41137</v>
      </c>
      <c r="B49">
        <v>631.21</v>
      </c>
      <c r="C49">
        <v>636.76</v>
      </c>
      <c r="D49">
        <v>630.5</v>
      </c>
      <c r="E49">
        <v>636.34</v>
      </c>
      <c r="F49">
        <v>9090500</v>
      </c>
      <c r="G49">
        <v>636.34</v>
      </c>
      <c r="H49">
        <f t="shared" si="0"/>
        <v>8.6965990784423214E-3</v>
      </c>
      <c r="I49" t="str">
        <f t="shared" si="1"/>
        <v>l</v>
      </c>
      <c r="Q49">
        <v>913</v>
      </c>
      <c r="R49" t="s">
        <v>27</v>
      </c>
      <c r="S49">
        <v>48</v>
      </c>
    </row>
    <row r="50" spans="1:19">
      <c r="A50" s="1">
        <v>41136</v>
      </c>
      <c r="B50">
        <v>631.29999999999995</v>
      </c>
      <c r="C50">
        <v>634</v>
      </c>
      <c r="D50">
        <v>627.75</v>
      </c>
      <c r="E50">
        <v>630.83000000000004</v>
      </c>
      <c r="F50">
        <v>9190800</v>
      </c>
      <c r="G50">
        <v>630.83000000000004</v>
      </c>
      <c r="H50">
        <f t="shared" si="0"/>
        <v>-1.3623548664799265E-3</v>
      </c>
      <c r="I50" t="str">
        <f t="shared" si="1"/>
        <v>j</v>
      </c>
      <c r="Q50">
        <v>912</v>
      </c>
      <c r="R50" t="s">
        <v>25</v>
      </c>
      <c r="S50">
        <v>49</v>
      </c>
    </row>
    <row r="51" spans="1:19">
      <c r="A51" s="1">
        <v>41135</v>
      </c>
      <c r="B51">
        <v>631.87</v>
      </c>
      <c r="C51">
        <v>638.61</v>
      </c>
      <c r="D51">
        <v>630.21</v>
      </c>
      <c r="E51">
        <v>631.69000000000005</v>
      </c>
      <c r="F51">
        <v>12148900</v>
      </c>
      <c r="G51">
        <v>631.69000000000005</v>
      </c>
      <c r="H51">
        <f t="shared" si="0"/>
        <v>2.678948094583329E-3</v>
      </c>
      <c r="I51" t="str">
        <f t="shared" si="1"/>
        <v>k</v>
      </c>
      <c r="Q51">
        <v>911</v>
      </c>
      <c r="R51" t="s">
        <v>45</v>
      </c>
      <c r="S51">
        <v>50</v>
      </c>
    </row>
    <row r="52" spans="1:19">
      <c r="A52" s="1">
        <v>41134</v>
      </c>
      <c r="B52">
        <v>623.39</v>
      </c>
      <c r="C52">
        <v>630</v>
      </c>
      <c r="D52">
        <v>623.25</v>
      </c>
      <c r="E52">
        <v>630</v>
      </c>
      <c r="F52">
        <v>9958300</v>
      </c>
      <c r="G52">
        <v>630</v>
      </c>
      <c r="H52">
        <f t="shared" si="0"/>
        <v>1.3262158110286443E-2</v>
      </c>
      <c r="I52" t="str">
        <f t="shared" si="1"/>
        <v>m</v>
      </c>
      <c r="Q52">
        <v>910</v>
      </c>
      <c r="R52" t="s">
        <v>35</v>
      </c>
      <c r="S52">
        <v>51</v>
      </c>
    </row>
    <row r="53" spans="1:19">
      <c r="A53" s="1">
        <v>41131</v>
      </c>
      <c r="B53">
        <v>618.71</v>
      </c>
      <c r="C53">
        <v>621.76</v>
      </c>
      <c r="D53">
        <v>618.70000000000005</v>
      </c>
      <c r="E53">
        <v>621.70000000000005</v>
      </c>
      <c r="F53">
        <v>6962100</v>
      </c>
      <c r="G53">
        <v>621.70000000000005</v>
      </c>
      <c r="H53">
        <f t="shared" si="0"/>
        <v>1.5614564958726155E-3</v>
      </c>
      <c r="I53" t="str">
        <f t="shared" si="1"/>
        <v>k</v>
      </c>
      <c r="Q53">
        <v>909</v>
      </c>
      <c r="R53" t="s">
        <v>29</v>
      </c>
      <c r="S53">
        <v>52</v>
      </c>
    </row>
    <row r="54" spans="1:19">
      <c r="A54" s="1">
        <v>41130</v>
      </c>
      <c r="B54">
        <v>617.85</v>
      </c>
      <c r="C54">
        <v>621.73</v>
      </c>
      <c r="D54">
        <v>617.79999999999995</v>
      </c>
      <c r="E54">
        <v>620.73</v>
      </c>
      <c r="F54">
        <v>7915800</v>
      </c>
      <c r="G54">
        <v>620.73</v>
      </c>
      <c r="H54">
        <f t="shared" si="0"/>
        <v>1.4025586900102158E-3</v>
      </c>
      <c r="I54" t="str">
        <f t="shared" si="1"/>
        <v>k</v>
      </c>
      <c r="Q54">
        <v>908</v>
      </c>
      <c r="R54" t="s">
        <v>27</v>
      </c>
      <c r="S54">
        <v>53</v>
      </c>
    </row>
    <row r="55" spans="1:19">
      <c r="A55" s="1">
        <v>41129</v>
      </c>
      <c r="B55">
        <v>619.39</v>
      </c>
      <c r="C55">
        <v>623.88</v>
      </c>
      <c r="D55">
        <v>617.1</v>
      </c>
      <c r="E55">
        <v>619.86</v>
      </c>
      <c r="F55">
        <v>8739500</v>
      </c>
      <c r="G55">
        <v>617.21</v>
      </c>
      <c r="H55">
        <f t="shared" si="0"/>
        <v>-1.6924978048275812E-3</v>
      </c>
      <c r="I55" t="str">
        <f t="shared" si="1"/>
        <v>j</v>
      </c>
      <c r="Q55">
        <v>907</v>
      </c>
      <c r="R55" t="s">
        <v>49</v>
      </c>
      <c r="S55">
        <v>54</v>
      </c>
    </row>
    <row r="56" spans="1:19">
      <c r="A56" s="1">
        <v>41128</v>
      </c>
      <c r="B56">
        <v>622.77</v>
      </c>
      <c r="C56">
        <v>625</v>
      </c>
      <c r="D56">
        <v>618.04</v>
      </c>
      <c r="E56">
        <v>620.91</v>
      </c>
      <c r="F56">
        <v>10373100</v>
      </c>
      <c r="G56">
        <v>618.26</v>
      </c>
      <c r="H56">
        <f t="shared" si="0"/>
        <v>-2.6378025041848209E-3</v>
      </c>
      <c r="I56" t="str">
        <f t="shared" si="1"/>
        <v>j</v>
      </c>
      <c r="Q56">
        <v>906</v>
      </c>
      <c r="R56" t="s">
        <v>23</v>
      </c>
      <c r="S56">
        <v>55</v>
      </c>
    </row>
    <row r="57" spans="1:19">
      <c r="A57" s="1">
        <v>41127</v>
      </c>
      <c r="B57">
        <v>617.29</v>
      </c>
      <c r="C57">
        <v>624.87</v>
      </c>
      <c r="D57">
        <v>615.26</v>
      </c>
      <c r="E57">
        <v>622.54999999999995</v>
      </c>
      <c r="F57">
        <v>10789400</v>
      </c>
      <c r="G57">
        <v>619.89</v>
      </c>
      <c r="H57">
        <f t="shared" si="0"/>
        <v>1.1064114481256857E-2</v>
      </c>
      <c r="I57" t="str">
        <f t="shared" si="1"/>
        <v>l</v>
      </c>
      <c r="Q57">
        <v>905</v>
      </c>
      <c r="R57" t="s">
        <v>27</v>
      </c>
      <c r="S57">
        <v>56</v>
      </c>
    </row>
    <row r="58" spans="1:19">
      <c r="A58" s="1">
        <v>41124</v>
      </c>
      <c r="B58">
        <v>613.63</v>
      </c>
      <c r="C58">
        <v>617.98</v>
      </c>
      <c r="D58">
        <v>611.55999999999995</v>
      </c>
      <c r="E58">
        <v>615.70000000000005</v>
      </c>
      <c r="F58">
        <v>12318600</v>
      </c>
      <c r="G58">
        <v>613.07000000000005</v>
      </c>
      <c r="H58">
        <f t="shared" si="0"/>
        <v>1.2930404350340173E-2</v>
      </c>
      <c r="I58" t="str">
        <f t="shared" si="1"/>
        <v>m</v>
      </c>
      <c r="Q58">
        <v>904</v>
      </c>
      <c r="R58" t="s">
        <v>39</v>
      </c>
      <c r="S58">
        <v>57</v>
      </c>
    </row>
    <row r="59" spans="1:19">
      <c r="A59" s="1">
        <v>41123</v>
      </c>
      <c r="B59">
        <v>602.84</v>
      </c>
      <c r="C59">
        <v>610.69000000000005</v>
      </c>
      <c r="D59">
        <v>600.25</v>
      </c>
      <c r="E59">
        <v>607.79</v>
      </c>
      <c r="F59">
        <v>11862800</v>
      </c>
      <c r="G59">
        <v>605.19000000000005</v>
      </c>
      <c r="H59">
        <f t="shared" si="0"/>
        <v>1.6137003337104794E-3</v>
      </c>
      <c r="I59" t="str">
        <f t="shared" si="1"/>
        <v>k</v>
      </c>
      <c r="Q59">
        <v>903</v>
      </c>
      <c r="R59" t="s">
        <v>17</v>
      </c>
      <c r="S59">
        <v>58</v>
      </c>
    </row>
    <row r="60" spans="1:19">
      <c r="A60" s="1">
        <v>41122</v>
      </c>
      <c r="B60">
        <v>615.91</v>
      </c>
      <c r="C60">
        <v>616.4</v>
      </c>
      <c r="D60">
        <v>603</v>
      </c>
      <c r="E60">
        <v>606.80999999999995</v>
      </c>
      <c r="F60">
        <v>13732200</v>
      </c>
      <c r="G60">
        <v>604.22</v>
      </c>
      <c r="H60">
        <f t="shared" si="0"/>
        <v>-6.4883560821971326E-3</v>
      </c>
      <c r="I60" t="str">
        <f t="shared" si="1"/>
        <v>i</v>
      </c>
      <c r="Q60">
        <v>902</v>
      </c>
      <c r="R60" t="s">
        <v>19</v>
      </c>
      <c r="S60">
        <v>59</v>
      </c>
    </row>
    <row r="61" spans="1:19">
      <c r="A61" s="1">
        <v>41121</v>
      </c>
      <c r="B61">
        <v>603.23</v>
      </c>
      <c r="C61">
        <v>611.70000000000005</v>
      </c>
      <c r="D61">
        <v>602.72</v>
      </c>
      <c r="E61">
        <v>610.76</v>
      </c>
      <c r="F61">
        <v>16511700</v>
      </c>
      <c r="G61">
        <v>608.15</v>
      </c>
      <c r="H61">
        <f t="shared" si="0"/>
        <v>2.6092258872667848E-2</v>
      </c>
      <c r="I61" t="str">
        <f t="shared" si="1"/>
        <v>o</v>
      </c>
      <c r="Q61">
        <v>901</v>
      </c>
      <c r="R61" t="s">
        <v>31</v>
      </c>
      <c r="S61">
        <v>60</v>
      </c>
    </row>
    <row r="62" spans="1:19">
      <c r="A62" s="1">
        <v>41120</v>
      </c>
      <c r="B62">
        <v>590.91999999999996</v>
      </c>
      <c r="C62">
        <v>599.44000000000005</v>
      </c>
      <c r="D62">
        <v>587.82000000000005</v>
      </c>
      <c r="E62">
        <v>595.03</v>
      </c>
      <c r="F62">
        <v>13540800</v>
      </c>
      <c r="G62">
        <v>592.49</v>
      </c>
      <c r="H62">
        <f t="shared" si="0"/>
        <v>1.6726510332757728E-2</v>
      </c>
      <c r="I62" t="str">
        <f t="shared" si="1"/>
        <v>n</v>
      </c>
      <c r="Q62">
        <v>900</v>
      </c>
      <c r="R62" t="s">
        <v>41</v>
      </c>
      <c r="S62">
        <v>61</v>
      </c>
    </row>
    <row r="63" spans="1:19">
      <c r="A63" s="1">
        <v>41117</v>
      </c>
      <c r="B63">
        <v>575.01</v>
      </c>
      <c r="C63">
        <v>585.83000000000004</v>
      </c>
      <c r="D63">
        <v>571.59</v>
      </c>
      <c r="E63">
        <v>585.16</v>
      </c>
      <c r="F63">
        <v>14426300</v>
      </c>
      <c r="G63">
        <v>582.66</v>
      </c>
      <c r="H63">
        <f t="shared" si="0"/>
        <v>1.7723990744676597E-2</v>
      </c>
      <c r="I63" t="str">
        <f t="shared" si="1"/>
        <v>n</v>
      </c>
      <c r="Q63">
        <v>899</v>
      </c>
      <c r="R63" t="s">
        <v>41</v>
      </c>
      <c r="S63">
        <v>62</v>
      </c>
    </row>
    <row r="64" spans="1:19">
      <c r="A64" s="1">
        <v>41116</v>
      </c>
      <c r="B64">
        <v>579.76</v>
      </c>
      <c r="C64">
        <v>580.4</v>
      </c>
      <c r="D64">
        <v>570.36</v>
      </c>
      <c r="E64">
        <v>574.88</v>
      </c>
      <c r="F64">
        <v>14522600</v>
      </c>
      <c r="G64">
        <v>572.41999999999996</v>
      </c>
      <c r="H64">
        <f t="shared" si="0"/>
        <v>-1.5654215799248172E-4</v>
      </c>
      <c r="I64" t="str">
        <f t="shared" si="1"/>
        <v>j</v>
      </c>
      <c r="Q64">
        <v>898</v>
      </c>
      <c r="R64" t="s">
        <v>39</v>
      </c>
      <c r="S64">
        <v>63</v>
      </c>
    </row>
    <row r="65" spans="1:19">
      <c r="A65" s="1">
        <v>41115</v>
      </c>
      <c r="B65">
        <v>574.46</v>
      </c>
      <c r="C65">
        <v>580.79999999999995</v>
      </c>
      <c r="D65">
        <v>570</v>
      </c>
      <c r="E65">
        <v>574.97</v>
      </c>
      <c r="F65">
        <v>31332600</v>
      </c>
      <c r="G65">
        <v>572.51</v>
      </c>
      <c r="H65">
        <f t="shared" si="0"/>
        <v>-4.4143948671021768E-2</v>
      </c>
      <c r="I65" t="str">
        <f t="shared" si="1"/>
        <v>b</v>
      </c>
      <c r="Q65">
        <v>897</v>
      </c>
      <c r="R65" t="s">
        <v>35</v>
      </c>
      <c r="S65">
        <v>64</v>
      </c>
    </row>
    <row r="66" spans="1:19">
      <c r="A66" s="1">
        <v>41114</v>
      </c>
      <c r="B66">
        <v>607.38</v>
      </c>
      <c r="C66">
        <v>609.67999999999995</v>
      </c>
      <c r="D66">
        <v>598.51</v>
      </c>
      <c r="E66">
        <v>600.91999999999996</v>
      </c>
      <c r="F66">
        <v>20183300</v>
      </c>
      <c r="G66">
        <v>598.35</v>
      </c>
      <c r="H66">
        <f t="shared" si="0"/>
        <v>-4.8308871705076278E-3</v>
      </c>
      <c r="I66" t="str">
        <f t="shared" si="1"/>
        <v>i</v>
      </c>
      <c r="Q66">
        <v>896</v>
      </c>
      <c r="R66" t="s">
        <v>17</v>
      </c>
      <c r="S66">
        <v>65</v>
      </c>
    </row>
    <row r="67" spans="1:19">
      <c r="A67" s="1">
        <v>41113</v>
      </c>
      <c r="B67">
        <v>594.4</v>
      </c>
      <c r="C67">
        <v>605.9</v>
      </c>
      <c r="D67">
        <v>587.71</v>
      </c>
      <c r="E67">
        <v>603.83000000000004</v>
      </c>
      <c r="F67">
        <v>17427700</v>
      </c>
      <c r="G67">
        <v>601.25</v>
      </c>
      <c r="H67">
        <f t="shared" ref="H67:H130" si="3">LN(E67/E68)</f>
        <v>-7.7806200278218208E-4</v>
      </c>
      <c r="I67" t="str">
        <f t="shared" ref="I67:I130" si="4">VLOOKUP(H67,$N$2:$P$28,3,TRUE)</f>
        <v>j</v>
      </c>
      <c r="Q67">
        <v>895</v>
      </c>
      <c r="R67" t="s">
        <v>33</v>
      </c>
      <c r="S67">
        <v>66</v>
      </c>
    </row>
    <row r="68" spans="1:19">
      <c r="A68" s="1">
        <v>41110</v>
      </c>
      <c r="B68">
        <v>613.03</v>
      </c>
      <c r="C68">
        <v>614.44000000000005</v>
      </c>
      <c r="D68">
        <v>603.70000000000005</v>
      </c>
      <c r="E68">
        <v>604.29999999999995</v>
      </c>
      <c r="F68">
        <v>14195400</v>
      </c>
      <c r="G68">
        <v>601.72</v>
      </c>
      <c r="H68">
        <f t="shared" si="3"/>
        <v>-1.6445201654775466E-2</v>
      </c>
      <c r="I68" t="str">
        <f t="shared" si="4"/>
        <v>g</v>
      </c>
      <c r="Q68">
        <v>894</v>
      </c>
      <c r="R68" t="s">
        <v>39</v>
      </c>
      <c r="S68">
        <v>67</v>
      </c>
    </row>
    <row r="69" spans="1:19">
      <c r="A69" s="1">
        <v>41109</v>
      </c>
      <c r="B69">
        <v>611.28</v>
      </c>
      <c r="C69">
        <v>615.35</v>
      </c>
      <c r="D69">
        <v>606</v>
      </c>
      <c r="E69">
        <v>614.32000000000005</v>
      </c>
      <c r="F69">
        <v>15602200</v>
      </c>
      <c r="G69">
        <v>611.69000000000005</v>
      </c>
      <c r="H69">
        <f t="shared" si="3"/>
        <v>1.3207028061272962E-2</v>
      </c>
      <c r="I69" t="str">
        <f t="shared" si="4"/>
        <v>m</v>
      </c>
      <c r="Q69">
        <v>893</v>
      </c>
      <c r="R69" t="s">
        <v>29</v>
      </c>
      <c r="S69">
        <v>68</v>
      </c>
    </row>
    <row r="70" spans="1:19">
      <c r="A70" s="1">
        <v>41108</v>
      </c>
      <c r="B70">
        <v>606.59</v>
      </c>
      <c r="C70">
        <v>608.34</v>
      </c>
      <c r="D70">
        <v>603.55999999999995</v>
      </c>
      <c r="E70">
        <v>606.26</v>
      </c>
      <c r="F70">
        <v>9025000</v>
      </c>
      <c r="G70">
        <v>603.66999999999996</v>
      </c>
      <c r="H70">
        <f t="shared" si="3"/>
        <v>-1.121002425337955E-3</v>
      </c>
      <c r="I70" t="str">
        <f t="shared" si="4"/>
        <v>j</v>
      </c>
      <c r="Q70">
        <v>892</v>
      </c>
      <c r="R70" t="s">
        <v>21</v>
      </c>
      <c r="S70">
        <v>69</v>
      </c>
    </row>
    <row r="71" spans="1:19">
      <c r="A71" s="1">
        <v>41107</v>
      </c>
      <c r="B71">
        <v>610.79</v>
      </c>
      <c r="C71">
        <v>611.5</v>
      </c>
      <c r="D71">
        <v>603.15</v>
      </c>
      <c r="E71">
        <v>606.94000000000005</v>
      </c>
      <c r="F71">
        <v>10486600</v>
      </c>
      <c r="G71">
        <v>604.35</v>
      </c>
      <c r="H71">
        <f t="shared" si="3"/>
        <v>4.9429501184103215E-5</v>
      </c>
      <c r="I71" t="str">
        <f t="shared" si="4"/>
        <v>j</v>
      </c>
      <c r="Q71">
        <v>891</v>
      </c>
      <c r="R71" t="s">
        <v>25</v>
      </c>
      <c r="S71">
        <v>70</v>
      </c>
    </row>
    <row r="72" spans="1:19">
      <c r="A72" s="1">
        <v>41106</v>
      </c>
      <c r="B72">
        <v>605.12</v>
      </c>
      <c r="C72">
        <v>611.62</v>
      </c>
      <c r="D72">
        <v>605.02</v>
      </c>
      <c r="E72">
        <v>606.91</v>
      </c>
      <c r="F72">
        <v>10759300</v>
      </c>
      <c r="G72">
        <v>604.32000000000005</v>
      </c>
      <c r="H72">
        <f t="shared" si="3"/>
        <v>3.2016398606519265E-3</v>
      </c>
      <c r="I72" t="str">
        <f t="shared" si="4"/>
        <v>k</v>
      </c>
      <c r="Q72">
        <v>890</v>
      </c>
      <c r="R72" t="s">
        <v>39</v>
      </c>
      <c r="S72">
        <v>71</v>
      </c>
    </row>
    <row r="73" spans="1:19">
      <c r="A73" s="1">
        <v>41103</v>
      </c>
      <c r="B73">
        <v>602.95000000000005</v>
      </c>
      <c r="C73">
        <v>607.19000000000005</v>
      </c>
      <c r="D73">
        <v>600</v>
      </c>
      <c r="E73">
        <v>604.97</v>
      </c>
      <c r="F73">
        <v>11122400</v>
      </c>
      <c r="G73">
        <v>602.38</v>
      </c>
      <c r="H73">
        <f t="shared" si="3"/>
        <v>1.0084230754100509E-2</v>
      </c>
      <c r="I73" t="str">
        <f t="shared" si="4"/>
        <v>l</v>
      </c>
      <c r="Q73">
        <v>889</v>
      </c>
      <c r="R73" t="s">
        <v>33</v>
      </c>
      <c r="S73">
        <v>72</v>
      </c>
    </row>
    <row r="74" spans="1:19">
      <c r="A74" s="1">
        <v>41102</v>
      </c>
      <c r="B74">
        <v>600.24</v>
      </c>
      <c r="C74">
        <v>603.47</v>
      </c>
      <c r="D74">
        <v>592.67999999999995</v>
      </c>
      <c r="E74">
        <v>598.9</v>
      </c>
      <c r="F74">
        <v>15287200</v>
      </c>
      <c r="G74">
        <v>596.34</v>
      </c>
      <c r="H74">
        <f t="shared" si="3"/>
        <v>-9.1912258989894011E-3</v>
      </c>
      <c r="I74" t="str">
        <f t="shared" si="4"/>
        <v>i</v>
      </c>
      <c r="Q74">
        <v>888</v>
      </c>
      <c r="R74" t="s">
        <v>19</v>
      </c>
      <c r="S74">
        <v>73</v>
      </c>
    </row>
    <row r="75" spans="1:19">
      <c r="A75" s="1">
        <v>41101</v>
      </c>
      <c r="B75">
        <v>606.12</v>
      </c>
      <c r="C75">
        <v>607.66</v>
      </c>
      <c r="D75">
        <v>597.22</v>
      </c>
      <c r="E75">
        <v>604.42999999999995</v>
      </c>
      <c r="F75">
        <v>16761500</v>
      </c>
      <c r="G75">
        <v>601.85</v>
      </c>
      <c r="H75">
        <f t="shared" si="3"/>
        <v>-6.2343518985723146E-3</v>
      </c>
      <c r="I75" t="str">
        <f t="shared" si="4"/>
        <v>i</v>
      </c>
      <c r="Q75">
        <v>887</v>
      </c>
      <c r="R75" t="s">
        <v>31</v>
      </c>
      <c r="S75">
        <v>74</v>
      </c>
    </row>
    <row r="76" spans="1:19">
      <c r="A76" s="1">
        <v>41100</v>
      </c>
      <c r="B76">
        <v>617.97</v>
      </c>
      <c r="C76">
        <v>619.87</v>
      </c>
      <c r="D76">
        <v>605.30999999999995</v>
      </c>
      <c r="E76">
        <v>608.21</v>
      </c>
      <c r="F76">
        <v>18284200</v>
      </c>
      <c r="G76">
        <v>605.61</v>
      </c>
      <c r="H76">
        <f t="shared" si="3"/>
        <v>-9.2955419348688777E-3</v>
      </c>
      <c r="I76" t="str">
        <f t="shared" si="4"/>
        <v>i</v>
      </c>
      <c r="Q76">
        <v>886</v>
      </c>
      <c r="R76" t="s">
        <v>27</v>
      </c>
      <c r="S76">
        <v>75</v>
      </c>
    </row>
    <row r="77" spans="1:19">
      <c r="A77" s="1">
        <v>41099</v>
      </c>
      <c r="B77">
        <v>605.29999999999995</v>
      </c>
      <c r="C77">
        <v>613.9</v>
      </c>
      <c r="D77">
        <v>604.11</v>
      </c>
      <c r="E77">
        <v>613.89</v>
      </c>
      <c r="F77">
        <v>13550200</v>
      </c>
      <c r="G77">
        <v>611.27</v>
      </c>
      <c r="H77">
        <f t="shared" si="3"/>
        <v>1.31338123440226E-2</v>
      </c>
      <c r="I77" t="str">
        <f t="shared" si="4"/>
        <v>m</v>
      </c>
      <c r="Q77">
        <v>885</v>
      </c>
      <c r="R77" t="s">
        <v>39</v>
      </c>
      <c r="S77">
        <v>76</v>
      </c>
    </row>
    <row r="78" spans="1:19">
      <c r="A78" s="1">
        <v>41096</v>
      </c>
      <c r="B78">
        <v>607.09</v>
      </c>
      <c r="C78">
        <v>608.44000000000005</v>
      </c>
      <c r="D78">
        <v>601.58000000000004</v>
      </c>
      <c r="E78">
        <v>605.88</v>
      </c>
      <c r="F78">
        <v>14961800</v>
      </c>
      <c r="G78">
        <v>603.29</v>
      </c>
      <c r="H78">
        <f t="shared" si="3"/>
        <v>-6.678645015068198E-3</v>
      </c>
      <c r="I78" t="str">
        <f t="shared" si="4"/>
        <v>i</v>
      </c>
      <c r="Q78">
        <v>884</v>
      </c>
      <c r="R78" t="s">
        <v>23</v>
      </c>
      <c r="S78">
        <v>77</v>
      </c>
    </row>
    <row r="79" spans="1:19">
      <c r="A79" s="1">
        <v>41095</v>
      </c>
      <c r="B79">
        <v>600.55999999999995</v>
      </c>
      <c r="C79">
        <v>614.34</v>
      </c>
      <c r="D79">
        <v>599.65</v>
      </c>
      <c r="E79">
        <v>609.94000000000005</v>
      </c>
      <c r="F79">
        <v>17299400</v>
      </c>
      <c r="G79">
        <v>607.33000000000004</v>
      </c>
      <c r="H79">
        <f t="shared" si="3"/>
        <v>1.741475358047893E-2</v>
      </c>
      <c r="I79" t="str">
        <f t="shared" si="4"/>
        <v>n</v>
      </c>
      <c r="Q79">
        <v>883</v>
      </c>
      <c r="R79" t="s">
        <v>31</v>
      </c>
      <c r="S79">
        <v>78</v>
      </c>
    </row>
    <row r="80" spans="1:19">
      <c r="A80" s="1">
        <v>41093</v>
      </c>
      <c r="B80">
        <v>594.88</v>
      </c>
      <c r="C80">
        <v>600</v>
      </c>
      <c r="D80">
        <v>594</v>
      </c>
      <c r="E80">
        <v>599.41</v>
      </c>
      <c r="F80">
        <v>8632600</v>
      </c>
      <c r="G80">
        <v>596.85</v>
      </c>
      <c r="H80">
        <f t="shared" si="3"/>
        <v>1.1561210379562663E-2</v>
      </c>
      <c r="I80" t="str">
        <f t="shared" si="4"/>
        <v>m</v>
      </c>
      <c r="Q80">
        <v>882</v>
      </c>
      <c r="R80" t="s">
        <v>25</v>
      </c>
      <c r="S80">
        <v>79</v>
      </c>
    </row>
    <row r="81" spans="1:19">
      <c r="A81" s="1">
        <v>41092</v>
      </c>
      <c r="B81">
        <v>584.73</v>
      </c>
      <c r="C81">
        <v>593.47</v>
      </c>
      <c r="D81">
        <v>583.6</v>
      </c>
      <c r="E81">
        <v>592.52</v>
      </c>
      <c r="F81">
        <v>14289000</v>
      </c>
      <c r="G81">
        <v>589.99</v>
      </c>
      <c r="H81">
        <f t="shared" si="3"/>
        <v>1.4483644885624368E-2</v>
      </c>
      <c r="I81" t="str">
        <f t="shared" si="4"/>
        <v>m</v>
      </c>
      <c r="Q81">
        <v>881</v>
      </c>
      <c r="R81" t="s">
        <v>31</v>
      </c>
      <c r="S81">
        <v>80</v>
      </c>
    </row>
    <row r="82" spans="1:19">
      <c r="A82" s="1">
        <v>41089</v>
      </c>
      <c r="B82">
        <v>578</v>
      </c>
      <c r="C82">
        <v>584</v>
      </c>
      <c r="D82">
        <v>574.25</v>
      </c>
      <c r="E82">
        <v>584</v>
      </c>
      <c r="F82">
        <v>15053600</v>
      </c>
      <c r="G82">
        <v>581.5</v>
      </c>
      <c r="H82">
        <f t="shared" si="3"/>
        <v>2.5932679100328392E-2</v>
      </c>
      <c r="I82" t="str">
        <f t="shared" si="4"/>
        <v>o</v>
      </c>
      <c r="Q82">
        <v>880</v>
      </c>
      <c r="R82" t="s">
        <v>29</v>
      </c>
      <c r="S82">
        <v>81</v>
      </c>
    </row>
    <row r="83" spans="1:19">
      <c r="A83" s="1">
        <v>41088</v>
      </c>
      <c r="B83">
        <v>571.66999999999996</v>
      </c>
      <c r="C83">
        <v>574</v>
      </c>
      <c r="D83">
        <v>565.61</v>
      </c>
      <c r="E83">
        <v>569.04999999999995</v>
      </c>
      <c r="F83">
        <v>10101300</v>
      </c>
      <c r="G83">
        <v>566.62</v>
      </c>
      <c r="H83">
        <f t="shared" si="3"/>
        <v>-9.5317935609116004E-3</v>
      </c>
      <c r="I83" t="str">
        <f t="shared" si="4"/>
        <v>i</v>
      </c>
      <c r="Q83">
        <v>879</v>
      </c>
      <c r="R83" t="s">
        <v>33</v>
      </c>
      <c r="S83">
        <v>82</v>
      </c>
    </row>
    <row r="84" spans="1:19">
      <c r="A84" s="1">
        <v>41087</v>
      </c>
      <c r="B84">
        <v>575</v>
      </c>
      <c r="C84">
        <v>576.74</v>
      </c>
      <c r="D84">
        <v>571.91999999999996</v>
      </c>
      <c r="E84">
        <v>574.5</v>
      </c>
      <c r="F84">
        <v>7249900</v>
      </c>
      <c r="G84">
        <v>572.04</v>
      </c>
      <c r="H84">
        <f t="shared" si="3"/>
        <v>4.3086597318897695E-3</v>
      </c>
      <c r="I84" t="str">
        <f t="shared" si="4"/>
        <v>k</v>
      </c>
      <c r="Q84">
        <v>878</v>
      </c>
      <c r="R84" t="s">
        <v>41</v>
      </c>
      <c r="S84">
        <v>83</v>
      </c>
    </row>
    <row r="85" spans="1:19">
      <c r="A85" s="1">
        <v>41086</v>
      </c>
      <c r="B85">
        <v>571.33000000000004</v>
      </c>
      <c r="C85">
        <v>574.49</v>
      </c>
      <c r="D85">
        <v>567.33000000000004</v>
      </c>
      <c r="E85">
        <v>572.03</v>
      </c>
      <c r="F85">
        <v>9876300</v>
      </c>
      <c r="G85">
        <v>569.58000000000004</v>
      </c>
      <c r="H85">
        <f t="shared" si="3"/>
        <v>2.2051111490444448E-3</v>
      </c>
      <c r="I85" t="str">
        <f t="shared" si="4"/>
        <v>k</v>
      </c>
      <c r="Q85">
        <v>877</v>
      </c>
      <c r="R85" t="s">
        <v>29</v>
      </c>
      <c r="S85">
        <v>84</v>
      </c>
    </row>
    <row r="86" spans="1:19">
      <c r="A86" s="1">
        <v>41085</v>
      </c>
      <c r="B86">
        <v>577.29999999999995</v>
      </c>
      <c r="C86">
        <v>579.79999999999995</v>
      </c>
      <c r="D86">
        <v>570.37</v>
      </c>
      <c r="E86">
        <v>570.77</v>
      </c>
      <c r="F86">
        <v>10870800</v>
      </c>
      <c r="G86">
        <v>568.33000000000004</v>
      </c>
      <c r="H86">
        <f t="shared" si="3"/>
        <v>-1.9655927869813794E-2</v>
      </c>
      <c r="I86" t="str">
        <f t="shared" si="4"/>
        <v>g</v>
      </c>
      <c r="Q86">
        <v>876</v>
      </c>
      <c r="R86" t="s">
        <v>27</v>
      </c>
      <c r="S86">
        <v>85</v>
      </c>
    </row>
    <row r="87" spans="1:19">
      <c r="A87" s="1">
        <v>41082</v>
      </c>
      <c r="B87">
        <v>579.04</v>
      </c>
      <c r="C87">
        <v>582.19000000000005</v>
      </c>
      <c r="D87">
        <v>575.41999999999996</v>
      </c>
      <c r="E87">
        <v>582.1</v>
      </c>
      <c r="F87">
        <v>10159700</v>
      </c>
      <c r="G87">
        <v>579.61</v>
      </c>
      <c r="H87">
        <f t="shared" si="3"/>
        <v>7.6394829063918682E-3</v>
      </c>
      <c r="I87" t="str">
        <f t="shared" si="4"/>
        <v>l</v>
      </c>
      <c r="Q87">
        <v>875</v>
      </c>
      <c r="R87" t="s">
        <v>17</v>
      </c>
      <c r="S87">
        <v>86</v>
      </c>
    </row>
    <row r="88" spans="1:19">
      <c r="A88" s="1">
        <v>41081</v>
      </c>
      <c r="B88">
        <v>585.44000000000005</v>
      </c>
      <c r="C88">
        <v>588.22</v>
      </c>
      <c r="D88">
        <v>577.44000000000005</v>
      </c>
      <c r="E88">
        <v>577.66999999999996</v>
      </c>
      <c r="F88">
        <v>11655400</v>
      </c>
      <c r="G88">
        <v>575.20000000000005</v>
      </c>
      <c r="H88">
        <f t="shared" si="3"/>
        <v>-1.3873233741128395E-2</v>
      </c>
      <c r="I88" t="str">
        <f t="shared" si="4"/>
        <v>h</v>
      </c>
      <c r="Q88">
        <v>874</v>
      </c>
      <c r="R88" t="s">
        <v>29</v>
      </c>
      <c r="S88">
        <v>87</v>
      </c>
    </row>
    <row r="89" spans="1:19">
      <c r="A89" s="1">
        <v>41080</v>
      </c>
      <c r="B89">
        <v>588.21</v>
      </c>
      <c r="C89">
        <v>589.25</v>
      </c>
      <c r="D89">
        <v>580.79999999999995</v>
      </c>
      <c r="E89">
        <v>585.74</v>
      </c>
      <c r="F89">
        <v>12819400</v>
      </c>
      <c r="G89">
        <v>583.24</v>
      </c>
      <c r="H89">
        <f t="shared" si="3"/>
        <v>-2.8470376815111394E-3</v>
      </c>
      <c r="I89" t="str">
        <f t="shared" si="4"/>
        <v>j</v>
      </c>
      <c r="Q89">
        <v>873</v>
      </c>
      <c r="R89" t="s">
        <v>29</v>
      </c>
      <c r="S89">
        <v>88</v>
      </c>
    </row>
    <row r="90" spans="1:19">
      <c r="A90" s="1">
        <v>41079</v>
      </c>
      <c r="B90">
        <v>583.4</v>
      </c>
      <c r="C90">
        <v>590</v>
      </c>
      <c r="D90">
        <v>583.1</v>
      </c>
      <c r="E90">
        <v>587.41</v>
      </c>
      <c r="F90">
        <v>12907300</v>
      </c>
      <c r="G90">
        <v>584.9</v>
      </c>
      <c r="H90">
        <f t="shared" si="3"/>
        <v>2.7787503283025479E-3</v>
      </c>
      <c r="I90" t="str">
        <f t="shared" si="4"/>
        <v>k</v>
      </c>
      <c r="Q90">
        <v>872</v>
      </c>
      <c r="R90" t="s">
        <v>13</v>
      </c>
      <c r="S90">
        <v>89</v>
      </c>
    </row>
    <row r="91" spans="1:19">
      <c r="A91" s="1">
        <v>41078</v>
      </c>
      <c r="B91">
        <v>570.96</v>
      </c>
      <c r="C91">
        <v>587.89</v>
      </c>
      <c r="D91">
        <v>570.37</v>
      </c>
      <c r="E91">
        <v>585.78</v>
      </c>
      <c r="F91">
        <v>15729000</v>
      </c>
      <c r="G91">
        <v>583.28</v>
      </c>
      <c r="H91">
        <f t="shared" si="3"/>
        <v>2.0088440952744542E-2</v>
      </c>
      <c r="I91" t="str">
        <f t="shared" si="4"/>
        <v>n</v>
      </c>
      <c r="Q91">
        <v>871</v>
      </c>
      <c r="R91" t="s">
        <v>13</v>
      </c>
      <c r="S91">
        <v>90</v>
      </c>
    </row>
    <row r="92" spans="1:19">
      <c r="A92" s="1">
        <v>41075</v>
      </c>
      <c r="B92">
        <v>571</v>
      </c>
      <c r="C92">
        <v>574.62</v>
      </c>
      <c r="D92">
        <v>569.54999999999995</v>
      </c>
      <c r="E92">
        <v>574.13</v>
      </c>
      <c r="F92">
        <v>11973400</v>
      </c>
      <c r="G92">
        <v>571.67999999999995</v>
      </c>
      <c r="H92">
        <f t="shared" si="3"/>
        <v>4.5388762174372876E-3</v>
      </c>
      <c r="I92" t="str">
        <f t="shared" si="4"/>
        <v>k</v>
      </c>
      <c r="Q92">
        <v>870</v>
      </c>
      <c r="R92" t="s">
        <v>39</v>
      </c>
      <c r="S92">
        <v>91</v>
      </c>
    </row>
    <row r="93" spans="1:19">
      <c r="A93" s="1">
        <v>41074</v>
      </c>
      <c r="B93">
        <v>571.24</v>
      </c>
      <c r="C93">
        <v>573.5</v>
      </c>
      <c r="D93">
        <v>567.26</v>
      </c>
      <c r="E93">
        <v>571.53</v>
      </c>
      <c r="F93">
        <v>12341900</v>
      </c>
      <c r="G93">
        <v>569.09</v>
      </c>
      <c r="H93">
        <f t="shared" si="3"/>
        <v>-1.1016972496414026E-3</v>
      </c>
      <c r="I93" t="str">
        <f t="shared" si="4"/>
        <v>j</v>
      </c>
      <c r="Q93">
        <v>869</v>
      </c>
      <c r="R93" t="s">
        <v>27</v>
      </c>
      <c r="S93">
        <v>92</v>
      </c>
    </row>
    <row r="94" spans="1:19">
      <c r="A94" s="1">
        <v>41073</v>
      </c>
      <c r="B94">
        <v>574.52</v>
      </c>
      <c r="C94">
        <v>578.48</v>
      </c>
      <c r="D94">
        <v>570.38</v>
      </c>
      <c r="E94">
        <v>572.16</v>
      </c>
      <c r="F94">
        <v>10485000</v>
      </c>
      <c r="G94">
        <v>569.71</v>
      </c>
      <c r="H94">
        <f t="shared" si="3"/>
        <v>-6.9667273554704714E-3</v>
      </c>
      <c r="I94" t="str">
        <f t="shared" si="4"/>
        <v>i</v>
      </c>
      <c r="Q94">
        <v>868</v>
      </c>
      <c r="R94" t="s">
        <v>41</v>
      </c>
      <c r="S94">
        <v>93</v>
      </c>
    </row>
    <row r="95" spans="1:19">
      <c r="A95" s="1">
        <v>41072</v>
      </c>
      <c r="B95">
        <v>574.46</v>
      </c>
      <c r="C95">
        <v>576.62</v>
      </c>
      <c r="D95">
        <v>566.70000000000005</v>
      </c>
      <c r="E95">
        <v>576.16</v>
      </c>
      <c r="F95">
        <v>15549300</v>
      </c>
      <c r="G95">
        <v>573.70000000000005</v>
      </c>
      <c r="H95">
        <f t="shared" si="3"/>
        <v>8.6985112628702004E-3</v>
      </c>
      <c r="I95" t="str">
        <f t="shared" si="4"/>
        <v>l</v>
      </c>
      <c r="Q95">
        <v>867</v>
      </c>
      <c r="R95" t="s">
        <v>31</v>
      </c>
      <c r="S95">
        <v>94</v>
      </c>
    </row>
    <row r="96" spans="1:19">
      <c r="A96" s="1">
        <v>41071</v>
      </c>
      <c r="B96">
        <v>587.72</v>
      </c>
      <c r="C96">
        <v>588.5</v>
      </c>
      <c r="D96">
        <v>570.63</v>
      </c>
      <c r="E96">
        <v>571.16999999999996</v>
      </c>
      <c r="F96">
        <v>21116600</v>
      </c>
      <c r="G96">
        <v>568.73</v>
      </c>
      <c r="H96">
        <f t="shared" si="3"/>
        <v>-1.5892786896897593E-2</v>
      </c>
      <c r="I96" t="str">
        <f t="shared" si="4"/>
        <v>g</v>
      </c>
      <c r="Q96">
        <v>866</v>
      </c>
      <c r="R96" t="s">
        <v>23</v>
      </c>
      <c r="S96">
        <v>95</v>
      </c>
    </row>
    <row r="97" spans="1:19">
      <c r="A97" s="1">
        <v>41068</v>
      </c>
      <c r="B97">
        <v>571.6</v>
      </c>
      <c r="C97">
        <v>580.58000000000004</v>
      </c>
      <c r="D97">
        <v>569</v>
      </c>
      <c r="E97">
        <v>580.32000000000005</v>
      </c>
      <c r="F97">
        <v>12411300</v>
      </c>
      <c r="G97">
        <v>577.84</v>
      </c>
      <c r="H97">
        <f t="shared" si="3"/>
        <v>1.4930314493677786E-2</v>
      </c>
      <c r="I97" t="str">
        <f t="shared" si="4"/>
        <v>m</v>
      </c>
      <c r="Q97">
        <v>865</v>
      </c>
      <c r="R97" t="s">
        <v>23</v>
      </c>
      <c r="S97">
        <v>96</v>
      </c>
    </row>
    <row r="98" spans="1:19">
      <c r="A98" s="1">
        <v>41067</v>
      </c>
      <c r="B98">
        <v>577.29</v>
      </c>
      <c r="C98">
        <v>577.32000000000005</v>
      </c>
      <c r="D98">
        <v>570.5</v>
      </c>
      <c r="E98">
        <v>571.72</v>
      </c>
      <c r="F98">
        <v>13563100</v>
      </c>
      <c r="G98">
        <v>569.28</v>
      </c>
      <c r="H98">
        <f t="shared" si="3"/>
        <v>4.5487150664459306E-4</v>
      </c>
      <c r="I98" t="str">
        <f t="shared" si="4"/>
        <v>j</v>
      </c>
      <c r="Q98">
        <v>864</v>
      </c>
      <c r="R98" t="s">
        <v>23</v>
      </c>
      <c r="S98">
        <v>97</v>
      </c>
    </row>
    <row r="99" spans="1:19">
      <c r="A99" s="1">
        <v>41066</v>
      </c>
      <c r="B99">
        <v>567.77</v>
      </c>
      <c r="C99">
        <v>573.85</v>
      </c>
      <c r="D99">
        <v>565.5</v>
      </c>
      <c r="E99">
        <v>571.46</v>
      </c>
      <c r="F99">
        <v>14337700</v>
      </c>
      <c r="G99">
        <v>569.02</v>
      </c>
      <c r="H99">
        <f t="shared" si="3"/>
        <v>1.5216860810640491E-2</v>
      </c>
      <c r="I99" t="str">
        <f t="shared" si="4"/>
        <v>m</v>
      </c>
      <c r="Q99">
        <v>863</v>
      </c>
      <c r="R99" t="s">
        <v>53</v>
      </c>
      <c r="S99">
        <v>98</v>
      </c>
    </row>
    <row r="100" spans="1:19">
      <c r="A100" s="1">
        <v>41065</v>
      </c>
      <c r="B100">
        <v>561.27</v>
      </c>
      <c r="C100">
        <v>566.47</v>
      </c>
      <c r="D100">
        <v>558.33000000000004</v>
      </c>
      <c r="E100">
        <v>562.83000000000004</v>
      </c>
      <c r="F100">
        <v>13864800</v>
      </c>
      <c r="G100">
        <v>560.41999999999996</v>
      </c>
      <c r="H100">
        <f t="shared" si="3"/>
        <v>-2.5906750240922839E-3</v>
      </c>
      <c r="I100" t="str">
        <f t="shared" si="4"/>
        <v>j</v>
      </c>
      <c r="Q100">
        <v>862</v>
      </c>
      <c r="R100" t="s">
        <v>35</v>
      </c>
      <c r="S100">
        <v>99</v>
      </c>
    </row>
    <row r="101" spans="1:19">
      <c r="A101" s="1">
        <v>41064</v>
      </c>
      <c r="B101">
        <v>561.5</v>
      </c>
      <c r="C101">
        <v>567.5</v>
      </c>
      <c r="D101">
        <v>548.5</v>
      </c>
      <c r="E101">
        <v>564.29</v>
      </c>
      <c r="F101">
        <v>19892700</v>
      </c>
      <c r="G101">
        <v>561.88</v>
      </c>
      <c r="H101">
        <f t="shared" si="3"/>
        <v>5.8652236958410134E-3</v>
      </c>
      <c r="I101" t="str">
        <f t="shared" si="4"/>
        <v>l</v>
      </c>
      <c r="Q101">
        <v>861</v>
      </c>
      <c r="R101" t="s">
        <v>33</v>
      </c>
      <c r="S101">
        <v>100</v>
      </c>
    </row>
    <row r="102" spans="1:19">
      <c r="A102" s="1">
        <v>41061</v>
      </c>
      <c r="B102">
        <v>569.16</v>
      </c>
      <c r="C102">
        <v>572.65</v>
      </c>
      <c r="D102">
        <v>560.52</v>
      </c>
      <c r="E102">
        <v>560.99</v>
      </c>
      <c r="F102">
        <v>18606700</v>
      </c>
      <c r="G102">
        <v>558.59</v>
      </c>
      <c r="H102">
        <f t="shared" si="3"/>
        <v>-2.9403551454529102E-2</v>
      </c>
      <c r="I102" t="str">
        <f t="shared" si="4"/>
        <v>e</v>
      </c>
      <c r="Q102">
        <v>860</v>
      </c>
      <c r="R102" t="s">
        <v>29</v>
      </c>
      <c r="S102">
        <v>101</v>
      </c>
    </row>
    <row r="103" spans="1:19">
      <c r="A103" s="1">
        <v>41060</v>
      </c>
      <c r="B103">
        <v>580.74</v>
      </c>
      <c r="C103">
        <v>581.5</v>
      </c>
      <c r="D103">
        <v>571.46</v>
      </c>
      <c r="E103">
        <v>577.73</v>
      </c>
      <c r="F103">
        <v>17559800</v>
      </c>
      <c r="G103">
        <v>575.26</v>
      </c>
      <c r="H103">
        <f t="shared" si="3"/>
        <v>-2.4894126435489297E-3</v>
      </c>
      <c r="I103" t="str">
        <f t="shared" si="4"/>
        <v>j</v>
      </c>
      <c r="Q103">
        <v>859</v>
      </c>
      <c r="R103" t="s">
        <v>37</v>
      </c>
      <c r="S103">
        <v>102</v>
      </c>
    </row>
    <row r="104" spans="1:19">
      <c r="A104" s="1">
        <v>41059</v>
      </c>
      <c r="B104">
        <v>569.20000000000005</v>
      </c>
      <c r="C104">
        <v>579.99</v>
      </c>
      <c r="D104">
        <v>566.55999999999995</v>
      </c>
      <c r="E104">
        <v>579.16999999999996</v>
      </c>
      <c r="F104">
        <v>18908200</v>
      </c>
      <c r="G104">
        <v>576.69000000000005</v>
      </c>
      <c r="H104">
        <f t="shared" si="3"/>
        <v>1.1985136168290734E-2</v>
      </c>
      <c r="I104" t="str">
        <f t="shared" si="4"/>
        <v>m</v>
      </c>
      <c r="Q104">
        <v>858</v>
      </c>
      <c r="R104" t="s">
        <v>29</v>
      </c>
      <c r="S104">
        <v>103</v>
      </c>
    </row>
    <row r="105" spans="1:19">
      <c r="A105" s="1">
        <v>41058</v>
      </c>
      <c r="B105">
        <v>570.9</v>
      </c>
      <c r="C105">
        <v>574</v>
      </c>
      <c r="D105">
        <v>565.30999999999995</v>
      </c>
      <c r="E105">
        <v>572.27</v>
      </c>
      <c r="F105">
        <v>13589600</v>
      </c>
      <c r="G105">
        <v>569.82000000000005</v>
      </c>
      <c r="H105">
        <f t="shared" si="3"/>
        <v>1.759317694266457E-2</v>
      </c>
      <c r="I105" t="str">
        <f t="shared" si="4"/>
        <v>n</v>
      </c>
      <c r="Q105">
        <v>857</v>
      </c>
      <c r="R105" t="s">
        <v>31</v>
      </c>
      <c r="S105">
        <v>104</v>
      </c>
    </row>
    <row r="106" spans="1:19">
      <c r="A106" s="1">
        <v>41054</v>
      </c>
      <c r="B106">
        <v>564.59</v>
      </c>
      <c r="C106">
        <v>565.85</v>
      </c>
      <c r="D106">
        <v>558.47</v>
      </c>
      <c r="E106">
        <v>562.29</v>
      </c>
      <c r="F106">
        <v>11732400</v>
      </c>
      <c r="G106">
        <v>559.89</v>
      </c>
      <c r="H106">
        <f t="shared" si="3"/>
        <v>-5.3742114609469293E-3</v>
      </c>
      <c r="I106" t="str">
        <f t="shared" si="4"/>
        <v>i</v>
      </c>
      <c r="Q106">
        <v>856</v>
      </c>
      <c r="R106" t="s">
        <v>35</v>
      </c>
      <c r="S106">
        <v>105</v>
      </c>
    </row>
    <row r="107" spans="1:19">
      <c r="A107" s="1">
        <v>41053</v>
      </c>
      <c r="B107">
        <v>575.87</v>
      </c>
      <c r="C107">
        <v>576.5</v>
      </c>
      <c r="D107">
        <v>561.23</v>
      </c>
      <c r="E107">
        <v>565.32000000000005</v>
      </c>
      <c r="F107">
        <v>17722500</v>
      </c>
      <c r="G107">
        <v>562.9</v>
      </c>
      <c r="H107">
        <f t="shared" si="3"/>
        <v>-9.2263921748254058E-3</v>
      </c>
      <c r="I107" t="str">
        <f t="shared" si="4"/>
        <v>i</v>
      </c>
      <c r="Q107">
        <v>855</v>
      </c>
      <c r="R107" t="s">
        <v>31</v>
      </c>
      <c r="S107">
        <v>106</v>
      </c>
    </row>
    <row r="108" spans="1:19">
      <c r="A108" s="1">
        <v>41052</v>
      </c>
      <c r="B108">
        <v>557.5</v>
      </c>
      <c r="C108">
        <v>572.79999999999995</v>
      </c>
      <c r="D108">
        <v>553.23</v>
      </c>
      <c r="E108">
        <v>570.55999999999995</v>
      </c>
      <c r="F108">
        <v>20889200</v>
      </c>
      <c r="G108">
        <v>568.12</v>
      </c>
      <c r="H108">
        <f t="shared" si="3"/>
        <v>2.4106956162084626E-2</v>
      </c>
      <c r="I108" t="str">
        <f t="shared" si="4"/>
        <v>o</v>
      </c>
      <c r="Q108">
        <v>854</v>
      </c>
      <c r="R108" t="s">
        <v>25</v>
      </c>
      <c r="S108">
        <v>107</v>
      </c>
    </row>
    <row r="109" spans="1:19">
      <c r="A109" s="1">
        <v>41051</v>
      </c>
      <c r="B109">
        <v>569.54999999999995</v>
      </c>
      <c r="C109">
        <v>573.88</v>
      </c>
      <c r="D109">
        <v>552.58000000000004</v>
      </c>
      <c r="E109">
        <v>556.97</v>
      </c>
      <c r="F109">
        <v>24816800</v>
      </c>
      <c r="G109">
        <v>554.59</v>
      </c>
      <c r="H109">
        <f t="shared" si="3"/>
        <v>-7.7085112310727516E-3</v>
      </c>
      <c r="I109" t="str">
        <f t="shared" si="4"/>
        <v>i</v>
      </c>
      <c r="Q109">
        <v>853</v>
      </c>
      <c r="R109" t="s">
        <v>25</v>
      </c>
      <c r="S109">
        <v>108</v>
      </c>
    </row>
    <row r="110" spans="1:19">
      <c r="A110" s="1">
        <v>41050</v>
      </c>
      <c r="B110">
        <v>534.5</v>
      </c>
      <c r="C110">
        <v>561.54</v>
      </c>
      <c r="D110">
        <v>534.04999999999995</v>
      </c>
      <c r="E110">
        <v>561.28</v>
      </c>
      <c r="F110">
        <v>22539500</v>
      </c>
      <c r="G110">
        <v>558.88</v>
      </c>
      <c r="H110">
        <f t="shared" si="3"/>
        <v>5.6626158973700831E-2</v>
      </c>
      <c r="I110" t="str">
        <f t="shared" si="4"/>
        <v>u</v>
      </c>
      <c r="Q110">
        <v>852</v>
      </c>
      <c r="R110" t="s">
        <v>21</v>
      </c>
      <c r="S110">
        <v>109</v>
      </c>
    </row>
    <row r="111" spans="1:19">
      <c r="A111" s="1">
        <v>41047</v>
      </c>
      <c r="B111">
        <v>533.96</v>
      </c>
      <c r="C111">
        <v>543.41</v>
      </c>
      <c r="D111">
        <v>522.17999999999995</v>
      </c>
      <c r="E111">
        <v>530.38</v>
      </c>
      <c r="F111">
        <v>26153300</v>
      </c>
      <c r="G111">
        <v>528.11</v>
      </c>
      <c r="H111">
        <f t="shared" si="3"/>
        <v>4.9033475758468122E-4</v>
      </c>
      <c r="I111" t="str">
        <f t="shared" si="4"/>
        <v>j</v>
      </c>
      <c r="Q111">
        <v>851</v>
      </c>
      <c r="R111" t="s">
        <v>27</v>
      </c>
      <c r="S111">
        <v>110</v>
      </c>
    </row>
    <row r="112" spans="1:19">
      <c r="A112" s="1">
        <v>41046</v>
      </c>
      <c r="B112">
        <v>545.30999999999995</v>
      </c>
      <c r="C112">
        <v>547.5</v>
      </c>
      <c r="D112">
        <v>530.12</v>
      </c>
      <c r="E112">
        <v>530.12</v>
      </c>
      <c r="F112">
        <v>25615000</v>
      </c>
      <c r="G112">
        <v>527.85</v>
      </c>
      <c r="H112">
        <f t="shared" si="3"/>
        <v>-2.966208914591904E-2</v>
      </c>
      <c r="I112" t="str">
        <f t="shared" si="4"/>
        <v>e</v>
      </c>
      <c r="Q112">
        <v>850</v>
      </c>
      <c r="R112" t="s">
        <v>19</v>
      </c>
      <c r="S112">
        <v>111</v>
      </c>
    </row>
    <row r="113" spans="1:19">
      <c r="A113" s="1">
        <v>41045</v>
      </c>
      <c r="B113">
        <v>554.04999999999995</v>
      </c>
      <c r="C113">
        <v>556.89</v>
      </c>
      <c r="D113">
        <v>541.04</v>
      </c>
      <c r="E113">
        <v>546.08000000000004</v>
      </c>
      <c r="F113">
        <v>20032000</v>
      </c>
      <c r="G113">
        <v>543.75</v>
      </c>
      <c r="H113">
        <f t="shared" si="3"/>
        <v>-1.2899883226785905E-2</v>
      </c>
      <c r="I113" t="str">
        <f t="shared" si="4"/>
        <v>h</v>
      </c>
      <c r="Q113">
        <v>849</v>
      </c>
      <c r="R113" t="s">
        <v>25</v>
      </c>
      <c r="S113">
        <v>112</v>
      </c>
    </row>
    <row r="114" spans="1:19">
      <c r="A114" s="1">
        <v>41044</v>
      </c>
      <c r="B114">
        <v>561.45000000000005</v>
      </c>
      <c r="C114">
        <v>563.22</v>
      </c>
      <c r="D114">
        <v>551.75</v>
      </c>
      <c r="E114">
        <v>553.16999999999996</v>
      </c>
      <c r="F114">
        <v>17012000</v>
      </c>
      <c r="G114">
        <v>550.80999999999995</v>
      </c>
      <c r="H114">
        <f t="shared" si="3"/>
        <v>-9.0877815269888064E-3</v>
      </c>
      <c r="I114" t="str">
        <f t="shared" si="4"/>
        <v>i</v>
      </c>
      <c r="Q114">
        <v>848</v>
      </c>
      <c r="R114" t="s">
        <v>29</v>
      </c>
      <c r="S114">
        <v>113</v>
      </c>
    </row>
    <row r="115" spans="1:19">
      <c r="A115" s="1">
        <v>41043</v>
      </c>
      <c r="B115">
        <v>562.57000000000005</v>
      </c>
      <c r="C115">
        <v>567.51</v>
      </c>
      <c r="D115">
        <v>557.6</v>
      </c>
      <c r="E115">
        <v>558.22</v>
      </c>
      <c r="F115">
        <v>12593800</v>
      </c>
      <c r="G115">
        <v>555.83000000000004</v>
      </c>
      <c r="H115">
        <f t="shared" si="3"/>
        <v>-1.509455912853499E-2</v>
      </c>
      <c r="I115" t="str">
        <f t="shared" si="4"/>
        <v>h</v>
      </c>
      <c r="Q115">
        <v>847</v>
      </c>
      <c r="R115" t="s">
        <v>25</v>
      </c>
      <c r="S115">
        <v>114</v>
      </c>
    </row>
    <row r="116" spans="1:19">
      <c r="A116" s="1">
        <v>41040</v>
      </c>
      <c r="B116">
        <v>565</v>
      </c>
      <c r="C116">
        <v>574.47</v>
      </c>
      <c r="D116">
        <v>564.35</v>
      </c>
      <c r="E116">
        <v>566.71</v>
      </c>
      <c r="F116">
        <v>14269500</v>
      </c>
      <c r="G116">
        <v>564.29</v>
      </c>
      <c r="H116">
        <f t="shared" si="3"/>
        <v>-6.7005166145146962E-3</v>
      </c>
      <c r="I116" t="str">
        <f t="shared" si="4"/>
        <v>i</v>
      </c>
      <c r="Q116">
        <v>846</v>
      </c>
      <c r="R116" t="s">
        <v>29</v>
      </c>
      <c r="S116">
        <v>115</v>
      </c>
    </row>
    <row r="117" spans="1:19">
      <c r="A117" s="1">
        <v>41039</v>
      </c>
      <c r="B117">
        <v>574.58000000000004</v>
      </c>
      <c r="C117">
        <v>575.88</v>
      </c>
      <c r="D117">
        <v>568.44000000000005</v>
      </c>
      <c r="E117">
        <v>570.52</v>
      </c>
      <c r="F117">
        <v>11900000</v>
      </c>
      <c r="G117">
        <v>568.08000000000004</v>
      </c>
      <c r="H117">
        <f t="shared" si="3"/>
        <v>2.3514970912786198E-3</v>
      </c>
      <c r="I117" t="str">
        <f t="shared" si="4"/>
        <v>k</v>
      </c>
      <c r="Q117">
        <v>845</v>
      </c>
      <c r="R117" t="s">
        <v>37</v>
      </c>
      <c r="S117">
        <v>116</v>
      </c>
    </row>
    <row r="118" spans="1:19">
      <c r="A118" s="1">
        <v>41038</v>
      </c>
      <c r="B118">
        <v>563.70000000000005</v>
      </c>
      <c r="C118">
        <v>573.98</v>
      </c>
      <c r="D118">
        <v>560.85</v>
      </c>
      <c r="E118">
        <v>569.17999999999995</v>
      </c>
      <c r="F118">
        <v>17168000</v>
      </c>
      <c r="G118">
        <v>566.75</v>
      </c>
      <c r="H118">
        <f t="shared" si="3"/>
        <v>1.7584586369862524E-3</v>
      </c>
      <c r="I118" t="str">
        <f t="shared" si="4"/>
        <v>k</v>
      </c>
      <c r="Q118">
        <v>844</v>
      </c>
      <c r="R118" t="s">
        <v>23</v>
      </c>
      <c r="S118">
        <v>117</v>
      </c>
    </row>
    <row r="119" spans="1:19">
      <c r="A119" s="1">
        <v>41037</v>
      </c>
      <c r="B119">
        <v>569.58000000000004</v>
      </c>
      <c r="C119">
        <v>571.5</v>
      </c>
      <c r="D119">
        <v>558.73</v>
      </c>
      <c r="E119">
        <v>568.17999999999995</v>
      </c>
      <c r="F119">
        <v>17759000</v>
      </c>
      <c r="G119">
        <v>565.75</v>
      </c>
      <c r="H119">
        <f t="shared" si="3"/>
        <v>-2.2853938185885356E-3</v>
      </c>
      <c r="I119" t="str">
        <f t="shared" si="4"/>
        <v>j</v>
      </c>
      <c r="Q119">
        <v>843</v>
      </c>
      <c r="R119" t="s">
        <v>19</v>
      </c>
      <c r="S119">
        <v>118</v>
      </c>
    </row>
    <row r="120" spans="1:19">
      <c r="A120" s="1">
        <v>41036</v>
      </c>
      <c r="B120">
        <v>561.5</v>
      </c>
      <c r="C120">
        <v>572.77</v>
      </c>
      <c r="D120">
        <v>561.23</v>
      </c>
      <c r="E120">
        <v>569.48</v>
      </c>
      <c r="F120">
        <v>16432800</v>
      </c>
      <c r="G120">
        <v>567.04999999999995</v>
      </c>
      <c r="H120">
        <f t="shared" si="3"/>
        <v>7.4555525874659368E-3</v>
      </c>
      <c r="I120" t="str">
        <f t="shared" si="4"/>
        <v>l</v>
      </c>
      <c r="Q120">
        <v>842</v>
      </c>
      <c r="R120" t="s">
        <v>33</v>
      </c>
      <c r="S120">
        <v>119</v>
      </c>
    </row>
    <row r="121" spans="1:19">
      <c r="A121" s="1">
        <v>41033</v>
      </c>
      <c r="B121">
        <v>577.08000000000004</v>
      </c>
      <c r="C121">
        <v>578.36</v>
      </c>
      <c r="D121">
        <v>565.16999999999996</v>
      </c>
      <c r="E121">
        <v>565.25</v>
      </c>
      <c r="F121">
        <v>18928300</v>
      </c>
      <c r="G121">
        <v>562.83000000000004</v>
      </c>
      <c r="H121">
        <f t="shared" si="3"/>
        <v>-2.8893010386430783E-2</v>
      </c>
      <c r="I121" t="str">
        <f t="shared" si="4"/>
        <v>e</v>
      </c>
      <c r="Q121">
        <v>841</v>
      </c>
      <c r="R121" t="s">
        <v>37</v>
      </c>
      <c r="S121">
        <v>120</v>
      </c>
    </row>
    <row r="122" spans="1:19">
      <c r="A122" s="1">
        <v>41032</v>
      </c>
      <c r="B122">
        <v>590.5</v>
      </c>
      <c r="C122">
        <v>591.4</v>
      </c>
      <c r="D122">
        <v>580.29999999999995</v>
      </c>
      <c r="E122">
        <v>581.82000000000005</v>
      </c>
      <c r="F122">
        <v>13948200</v>
      </c>
      <c r="G122">
        <v>579.33000000000004</v>
      </c>
      <c r="H122">
        <f t="shared" si="3"/>
        <v>-7.1245377572387537E-3</v>
      </c>
      <c r="I122" t="str">
        <f t="shared" si="4"/>
        <v>i</v>
      </c>
      <c r="Q122">
        <v>840</v>
      </c>
      <c r="R122" t="s">
        <v>35</v>
      </c>
      <c r="S122">
        <v>121</v>
      </c>
    </row>
    <row r="123" spans="1:19">
      <c r="A123" s="1">
        <v>41031</v>
      </c>
      <c r="B123">
        <v>580.24</v>
      </c>
      <c r="C123">
        <v>587.4</v>
      </c>
      <c r="D123">
        <v>578.86</v>
      </c>
      <c r="E123">
        <v>585.98</v>
      </c>
      <c r="F123">
        <v>15263900</v>
      </c>
      <c r="G123">
        <v>583.47</v>
      </c>
      <c r="H123">
        <f t="shared" si="3"/>
        <v>6.5918688155663843E-3</v>
      </c>
      <c r="I123" t="str">
        <f t="shared" si="4"/>
        <v>l</v>
      </c>
      <c r="Q123">
        <v>839</v>
      </c>
      <c r="R123" t="s">
        <v>27</v>
      </c>
      <c r="S123">
        <v>122</v>
      </c>
    </row>
    <row r="124" spans="1:19">
      <c r="A124" s="1">
        <v>41030</v>
      </c>
      <c r="B124">
        <v>584.9</v>
      </c>
      <c r="C124">
        <v>596.76</v>
      </c>
      <c r="D124">
        <v>581.23</v>
      </c>
      <c r="E124">
        <v>582.13</v>
      </c>
      <c r="F124">
        <v>21821400</v>
      </c>
      <c r="G124">
        <v>579.64</v>
      </c>
      <c r="H124">
        <f t="shared" si="3"/>
        <v>-3.1729451802748731E-3</v>
      </c>
      <c r="I124" t="str">
        <f t="shared" si="4"/>
        <v>j</v>
      </c>
      <c r="Q124">
        <v>838</v>
      </c>
      <c r="R124" t="s">
        <v>29</v>
      </c>
      <c r="S124">
        <v>123</v>
      </c>
    </row>
    <row r="125" spans="1:19">
      <c r="A125" s="1">
        <v>41029</v>
      </c>
      <c r="B125">
        <v>597.79999999999995</v>
      </c>
      <c r="C125">
        <v>598.4</v>
      </c>
      <c r="D125">
        <v>583</v>
      </c>
      <c r="E125">
        <v>583.98</v>
      </c>
      <c r="F125">
        <v>18076600</v>
      </c>
      <c r="G125">
        <v>581.48</v>
      </c>
      <c r="H125">
        <f t="shared" si="3"/>
        <v>-3.2050461060728126E-2</v>
      </c>
      <c r="I125" t="str">
        <f t="shared" si="4"/>
        <v>d</v>
      </c>
      <c r="Q125">
        <v>837</v>
      </c>
      <c r="R125" t="s">
        <v>29</v>
      </c>
      <c r="S125">
        <v>124</v>
      </c>
    </row>
    <row r="126" spans="1:19">
      <c r="A126" s="1">
        <v>41026</v>
      </c>
      <c r="B126">
        <v>605.07000000000005</v>
      </c>
      <c r="C126">
        <v>606.17999999999995</v>
      </c>
      <c r="D126">
        <v>600.5</v>
      </c>
      <c r="E126">
        <v>603</v>
      </c>
      <c r="F126">
        <v>14525800</v>
      </c>
      <c r="G126">
        <v>600.41999999999996</v>
      </c>
      <c r="H126">
        <f t="shared" si="3"/>
        <v>-7.7641424141241732E-3</v>
      </c>
      <c r="I126" t="str">
        <f t="shared" si="4"/>
        <v>i</v>
      </c>
      <c r="Q126">
        <v>836</v>
      </c>
      <c r="R126" t="s">
        <v>21</v>
      </c>
      <c r="S126">
        <v>125</v>
      </c>
    </row>
    <row r="127" spans="1:19">
      <c r="A127" s="1">
        <v>41025</v>
      </c>
      <c r="B127">
        <v>614.27</v>
      </c>
      <c r="C127">
        <v>614.69000000000005</v>
      </c>
      <c r="D127">
        <v>602.13</v>
      </c>
      <c r="E127">
        <v>607.70000000000005</v>
      </c>
      <c r="F127">
        <v>19145300</v>
      </c>
      <c r="G127">
        <v>605.1</v>
      </c>
      <c r="H127">
        <f t="shared" si="3"/>
        <v>-3.7776180260473036E-3</v>
      </c>
      <c r="I127" t="str">
        <f t="shared" si="4"/>
        <v>j</v>
      </c>
      <c r="Q127">
        <v>835</v>
      </c>
      <c r="R127" t="s">
        <v>23</v>
      </c>
      <c r="S127">
        <v>126</v>
      </c>
    </row>
    <row r="128" spans="1:19">
      <c r="A128" s="1">
        <v>41024</v>
      </c>
      <c r="B128">
        <v>615.64</v>
      </c>
      <c r="C128">
        <v>618</v>
      </c>
      <c r="D128">
        <v>606</v>
      </c>
      <c r="E128">
        <v>610</v>
      </c>
      <c r="F128">
        <v>32349200</v>
      </c>
      <c r="G128">
        <v>607.39</v>
      </c>
      <c r="H128">
        <f t="shared" si="3"/>
        <v>8.5022298396510931E-2</v>
      </c>
      <c r="I128" t="str">
        <f t="shared" si="4"/>
        <v>z</v>
      </c>
      <c r="Q128">
        <v>834</v>
      </c>
      <c r="R128" t="s">
        <v>19</v>
      </c>
      <c r="S128">
        <v>127</v>
      </c>
    </row>
    <row r="129" spans="1:19">
      <c r="A129" s="1">
        <v>41023</v>
      </c>
      <c r="B129">
        <v>562.61</v>
      </c>
      <c r="C129">
        <v>567.69000000000005</v>
      </c>
      <c r="D129">
        <v>555</v>
      </c>
      <c r="E129">
        <v>560.28</v>
      </c>
      <c r="F129">
        <v>38433900</v>
      </c>
      <c r="G129">
        <v>557.88</v>
      </c>
      <c r="H129">
        <f t="shared" si="3"/>
        <v>-2.0177719499079802E-2</v>
      </c>
      <c r="I129" t="str">
        <f t="shared" si="4"/>
        <v>g</v>
      </c>
      <c r="Q129">
        <v>833</v>
      </c>
      <c r="R129" t="s">
        <v>33</v>
      </c>
      <c r="S129">
        <v>128</v>
      </c>
    </row>
    <row r="130" spans="1:19">
      <c r="A130" s="1">
        <v>41022</v>
      </c>
      <c r="B130">
        <v>570.61</v>
      </c>
      <c r="C130">
        <v>576.66999999999996</v>
      </c>
      <c r="D130">
        <v>556.62</v>
      </c>
      <c r="E130">
        <v>571.70000000000005</v>
      </c>
      <c r="F130">
        <v>34518900</v>
      </c>
      <c r="G130">
        <v>569.26</v>
      </c>
      <c r="H130">
        <f t="shared" si="3"/>
        <v>-2.2364338216930876E-3</v>
      </c>
      <c r="I130" t="str">
        <f t="shared" si="4"/>
        <v>j</v>
      </c>
      <c r="Q130">
        <v>832</v>
      </c>
      <c r="R130" t="s">
        <v>25</v>
      </c>
      <c r="S130">
        <v>129</v>
      </c>
    </row>
    <row r="131" spans="1:19">
      <c r="A131" s="1">
        <v>41019</v>
      </c>
      <c r="B131">
        <v>591.38</v>
      </c>
      <c r="C131">
        <v>594.62</v>
      </c>
      <c r="D131">
        <v>570.41999999999996</v>
      </c>
      <c r="E131">
        <v>572.98</v>
      </c>
      <c r="F131">
        <v>36820900</v>
      </c>
      <c r="G131">
        <v>570.53</v>
      </c>
      <c r="H131">
        <f t="shared" ref="H131:H194" si="5">LN(E131/E132)</f>
        <v>-2.4923301051736371E-2</v>
      </c>
      <c r="I131" t="str">
        <f t="shared" ref="I131:I194" si="6">VLOOKUP(H131,$N$2:$P$28,3,TRUE)</f>
        <v>f</v>
      </c>
      <c r="Q131">
        <v>831</v>
      </c>
      <c r="R131" t="s">
        <v>33</v>
      </c>
      <c r="S131">
        <v>130</v>
      </c>
    </row>
    <row r="132" spans="1:19">
      <c r="A132" s="1">
        <v>41018</v>
      </c>
      <c r="B132">
        <v>600.22</v>
      </c>
      <c r="C132">
        <v>604.73</v>
      </c>
      <c r="D132">
        <v>584.52</v>
      </c>
      <c r="E132">
        <v>587.44000000000005</v>
      </c>
      <c r="F132">
        <v>29811400</v>
      </c>
      <c r="G132">
        <v>584.92999999999995</v>
      </c>
      <c r="H132">
        <f t="shared" si="5"/>
        <v>-3.495982304918837E-2</v>
      </c>
      <c r="I132" t="str">
        <f t="shared" si="6"/>
        <v>d</v>
      </c>
      <c r="Q132">
        <v>830</v>
      </c>
      <c r="R132" t="s">
        <v>39</v>
      </c>
      <c r="S132">
        <v>131</v>
      </c>
    </row>
    <row r="133" spans="1:19">
      <c r="A133" s="1">
        <v>41017</v>
      </c>
      <c r="B133">
        <v>613.72</v>
      </c>
      <c r="C133">
        <v>620.25</v>
      </c>
      <c r="D133">
        <v>602.71</v>
      </c>
      <c r="E133">
        <v>608.34</v>
      </c>
      <c r="F133">
        <v>34090400</v>
      </c>
      <c r="G133">
        <v>605.74</v>
      </c>
      <c r="H133">
        <f t="shared" si="5"/>
        <v>-2.2330967212270086E-3</v>
      </c>
      <c r="I133" t="str">
        <f t="shared" si="6"/>
        <v>j</v>
      </c>
      <c r="Q133">
        <v>829</v>
      </c>
      <c r="R133" t="s">
        <v>27</v>
      </c>
      <c r="S133">
        <v>132</v>
      </c>
    </row>
    <row r="134" spans="1:19">
      <c r="A134" s="1">
        <v>41016</v>
      </c>
      <c r="B134">
        <v>578.94000000000005</v>
      </c>
      <c r="C134">
        <v>610</v>
      </c>
      <c r="D134">
        <v>571.91</v>
      </c>
      <c r="E134">
        <v>609.70000000000005</v>
      </c>
      <c r="F134">
        <v>36626000</v>
      </c>
      <c r="G134">
        <v>607.09</v>
      </c>
      <c r="H134">
        <f t="shared" si="5"/>
        <v>4.9714816557424379E-2</v>
      </c>
      <c r="I134" t="str">
        <f t="shared" si="6"/>
        <v>t</v>
      </c>
      <c r="Q134">
        <v>828</v>
      </c>
      <c r="R134" t="s">
        <v>39</v>
      </c>
      <c r="S134">
        <v>133</v>
      </c>
    </row>
    <row r="135" spans="1:19">
      <c r="A135" s="1">
        <v>41015</v>
      </c>
      <c r="B135">
        <v>610.05999999999995</v>
      </c>
      <c r="C135">
        <v>610.28</v>
      </c>
      <c r="D135">
        <v>578.25</v>
      </c>
      <c r="E135">
        <v>580.13</v>
      </c>
      <c r="F135">
        <v>37528100</v>
      </c>
      <c r="G135">
        <v>577.65</v>
      </c>
      <c r="H135">
        <f t="shared" si="5"/>
        <v>-4.2356334719237256E-2</v>
      </c>
      <c r="I135" t="str">
        <f t="shared" si="6"/>
        <v>b</v>
      </c>
      <c r="Q135">
        <v>827</v>
      </c>
      <c r="R135" t="s">
        <v>29</v>
      </c>
      <c r="S135">
        <v>134</v>
      </c>
    </row>
    <row r="136" spans="1:19">
      <c r="A136" s="1">
        <v>41012</v>
      </c>
      <c r="B136">
        <v>624.11</v>
      </c>
      <c r="C136">
        <v>624.70000000000005</v>
      </c>
      <c r="D136">
        <v>603.51</v>
      </c>
      <c r="E136">
        <v>605.23</v>
      </c>
      <c r="F136">
        <v>30701600</v>
      </c>
      <c r="G136">
        <v>602.64</v>
      </c>
      <c r="H136">
        <f t="shared" si="5"/>
        <v>-2.8568718167229355E-2</v>
      </c>
      <c r="I136" t="str">
        <f t="shared" si="6"/>
        <v>e</v>
      </c>
      <c r="Q136">
        <v>826</v>
      </c>
      <c r="R136" t="s">
        <v>39</v>
      </c>
      <c r="S136">
        <v>135</v>
      </c>
    </row>
    <row r="137" spans="1:19">
      <c r="A137" s="1">
        <v>41011</v>
      </c>
      <c r="B137">
        <v>625</v>
      </c>
      <c r="C137">
        <v>631.33000000000004</v>
      </c>
      <c r="D137">
        <v>620.5</v>
      </c>
      <c r="E137">
        <v>622.77</v>
      </c>
      <c r="F137">
        <v>21940600</v>
      </c>
      <c r="G137">
        <v>620.11</v>
      </c>
      <c r="H137">
        <f t="shared" si="5"/>
        <v>-5.4925396494926336E-3</v>
      </c>
      <c r="I137" t="str">
        <f t="shared" si="6"/>
        <v>i</v>
      </c>
      <c r="Q137">
        <v>825</v>
      </c>
      <c r="R137" t="s">
        <v>31</v>
      </c>
      <c r="S137">
        <v>136</v>
      </c>
    </row>
    <row r="138" spans="1:19">
      <c r="A138" s="1">
        <v>41010</v>
      </c>
      <c r="B138">
        <v>636.20000000000005</v>
      </c>
      <c r="C138">
        <v>636.87</v>
      </c>
      <c r="D138">
        <v>623.34</v>
      </c>
      <c r="E138">
        <v>626.20000000000005</v>
      </c>
      <c r="F138">
        <v>24879100</v>
      </c>
      <c r="G138">
        <v>623.52</v>
      </c>
      <c r="H138">
        <f t="shared" si="5"/>
        <v>-3.5707491870912988E-3</v>
      </c>
      <c r="I138" t="str">
        <f t="shared" si="6"/>
        <v>j</v>
      </c>
      <c r="Q138">
        <v>824</v>
      </c>
      <c r="R138" t="s">
        <v>25</v>
      </c>
      <c r="S138">
        <v>137</v>
      </c>
    </row>
    <row r="139" spans="1:19">
      <c r="A139" s="1">
        <v>41009</v>
      </c>
      <c r="B139">
        <v>639.92999999999995</v>
      </c>
      <c r="C139">
        <v>644</v>
      </c>
      <c r="D139">
        <v>626</v>
      </c>
      <c r="E139">
        <v>628.44000000000005</v>
      </c>
      <c r="F139">
        <v>31775900</v>
      </c>
      <c r="G139">
        <v>625.75</v>
      </c>
      <c r="H139">
        <f t="shared" si="5"/>
        <v>-1.2319575106595645E-2</v>
      </c>
      <c r="I139" t="str">
        <f t="shared" si="6"/>
        <v>h</v>
      </c>
      <c r="Q139">
        <v>823</v>
      </c>
      <c r="R139" t="s">
        <v>41</v>
      </c>
      <c r="S139">
        <v>138</v>
      </c>
    </row>
    <row r="140" spans="1:19">
      <c r="A140" s="1">
        <v>41008</v>
      </c>
      <c r="B140">
        <v>626.13</v>
      </c>
      <c r="C140">
        <v>639.84</v>
      </c>
      <c r="D140">
        <v>625.29999999999995</v>
      </c>
      <c r="E140">
        <v>636.23</v>
      </c>
      <c r="F140">
        <v>21340600</v>
      </c>
      <c r="G140">
        <v>633.51</v>
      </c>
      <c r="H140">
        <f t="shared" si="5"/>
        <v>4.0160380299682922E-3</v>
      </c>
      <c r="I140" t="str">
        <f t="shared" si="6"/>
        <v>k</v>
      </c>
      <c r="Q140">
        <v>822</v>
      </c>
      <c r="R140" t="s">
        <v>31</v>
      </c>
      <c r="S140">
        <v>139</v>
      </c>
    </row>
    <row r="141" spans="1:19">
      <c r="A141" s="1">
        <v>41004</v>
      </c>
      <c r="B141">
        <v>626.98</v>
      </c>
      <c r="C141">
        <v>634.66</v>
      </c>
      <c r="D141">
        <v>623.4</v>
      </c>
      <c r="E141">
        <v>633.67999999999995</v>
      </c>
      <c r="F141">
        <v>22903500</v>
      </c>
      <c r="G141">
        <v>630.97</v>
      </c>
      <c r="H141">
        <f t="shared" si="5"/>
        <v>1.4897055276518656E-2</v>
      </c>
      <c r="I141" t="str">
        <f t="shared" si="6"/>
        <v>m</v>
      </c>
      <c r="Q141">
        <v>821</v>
      </c>
      <c r="R141" t="s">
        <v>33</v>
      </c>
      <c r="S141">
        <v>140</v>
      </c>
    </row>
    <row r="142" spans="1:19">
      <c r="A142" s="1">
        <v>41003</v>
      </c>
      <c r="B142">
        <v>624.35</v>
      </c>
      <c r="C142">
        <v>625.86</v>
      </c>
      <c r="D142">
        <v>617</v>
      </c>
      <c r="E142">
        <v>624.30999999999995</v>
      </c>
      <c r="F142">
        <v>20463600</v>
      </c>
      <c r="G142">
        <v>621.64</v>
      </c>
      <c r="H142">
        <f t="shared" si="5"/>
        <v>-7.9928314927172339E-3</v>
      </c>
      <c r="I142" t="str">
        <f t="shared" si="6"/>
        <v>i</v>
      </c>
      <c r="Q142">
        <v>820</v>
      </c>
      <c r="R142" t="s">
        <v>29</v>
      </c>
      <c r="S142">
        <v>141</v>
      </c>
    </row>
    <row r="143" spans="1:19">
      <c r="A143" s="1">
        <v>41002</v>
      </c>
      <c r="B143">
        <v>627.29999999999995</v>
      </c>
      <c r="C143">
        <v>632.21</v>
      </c>
      <c r="D143">
        <v>622.51</v>
      </c>
      <c r="E143">
        <v>629.32000000000005</v>
      </c>
      <c r="F143">
        <v>29805700</v>
      </c>
      <c r="G143">
        <v>626.63</v>
      </c>
      <c r="H143">
        <f t="shared" si="5"/>
        <v>1.7132515691938011E-2</v>
      </c>
      <c r="I143" t="str">
        <f t="shared" si="6"/>
        <v>n</v>
      </c>
      <c r="Q143">
        <v>819</v>
      </c>
      <c r="R143" t="s">
        <v>27</v>
      </c>
      <c r="S143">
        <v>142</v>
      </c>
    </row>
    <row r="144" spans="1:19">
      <c r="A144" s="1">
        <v>41001</v>
      </c>
      <c r="B144">
        <v>601.83000000000004</v>
      </c>
      <c r="C144">
        <v>618.77</v>
      </c>
      <c r="D144">
        <v>600.38</v>
      </c>
      <c r="E144">
        <v>618.63</v>
      </c>
      <c r="F144">
        <v>21369700</v>
      </c>
      <c r="G144">
        <v>615.99</v>
      </c>
      <c r="H144">
        <f t="shared" si="5"/>
        <v>3.1327981854842347E-2</v>
      </c>
      <c r="I144" t="str">
        <f t="shared" si="6"/>
        <v>p</v>
      </c>
      <c r="Q144">
        <v>818</v>
      </c>
      <c r="R144" t="s">
        <v>27</v>
      </c>
      <c r="S144">
        <v>143</v>
      </c>
    </row>
    <row r="145" spans="1:19">
      <c r="A145" s="1">
        <v>40998</v>
      </c>
      <c r="B145">
        <v>608.77</v>
      </c>
      <c r="C145">
        <v>610.55999999999995</v>
      </c>
      <c r="D145">
        <v>597.94000000000005</v>
      </c>
      <c r="E145">
        <v>599.54999999999995</v>
      </c>
      <c r="F145">
        <v>26108500</v>
      </c>
      <c r="G145">
        <v>596.99</v>
      </c>
      <c r="H145">
        <f t="shared" si="5"/>
        <v>-1.7050048804156909E-2</v>
      </c>
      <c r="I145" t="str">
        <f t="shared" si="6"/>
        <v>g</v>
      </c>
      <c r="Q145">
        <v>817</v>
      </c>
      <c r="R145" t="s">
        <v>35</v>
      </c>
      <c r="S145">
        <v>144</v>
      </c>
    </row>
    <row r="146" spans="1:19">
      <c r="A146" s="1">
        <v>40997</v>
      </c>
      <c r="B146">
        <v>612.78</v>
      </c>
      <c r="C146">
        <v>616.55999999999995</v>
      </c>
      <c r="D146">
        <v>607.23</v>
      </c>
      <c r="E146">
        <v>609.86</v>
      </c>
      <c r="F146">
        <v>21722800</v>
      </c>
      <c r="G146">
        <v>607.25</v>
      </c>
      <c r="H146">
        <f t="shared" si="5"/>
        <v>-1.2643958976324862E-2</v>
      </c>
      <c r="I146" t="str">
        <f t="shared" si="6"/>
        <v>h</v>
      </c>
      <c r="Q146">
        <v>816</v>
      </c>
      <c r="R146" t="s">
        <v>29</v>
      </c>
      <c r="S146">
        <v>145</v>
      </c>
    </row>
    <row r="147" spans="1:19">
      <c r="A147" s="1">
        <v>40996</v>
      </c>
      <c r="B147">
        <v>618.38</v>
      </c>
      <c r="C147">
        <v>621.45000000000005</v>
      </c>
      <c r="D147">
        <v>610.30999999999995</v>
      </c>
      <c r="E147">
        <v>617.62</v>
      </c>
      <c r="F147">
        <v>23409300</v>
      </c>
      <c r="G147">
        <v>614.98</v>
      </c>
      <c r="H147">
        <f t="shared" si="5"/>
        <v>5.0969999154973512E-3</v>
      </c>
      <c r="I147" t="str">
        <f t="shared" si="6"/>
        <v>k</v>
      </c>
      <c r="Q147">
        <v>815</v>
      </c>
      <c r="R147" t="s">
        <v>35</v>
      </c>
      <c r="S147">
        <v>146</v>
      </c>
    </row>
    <row r="148" spans="1:19">
      <c r="A148" s="1">
        <v>40995</v>
      </c>
      <c r="B148">
        <v>606.17999999999995</v>
      </c>
      <c r="C148">
        <v>616.28</v>
      </c>
      <c r="D148">
        <v>606.05999999999995</v>
      </c>
      <c r="E148">
        <v>614.48</v>
      </c>
      <c r="F148">
        <v>21683200</v>
      </c>
      <c r="G148">
        <v>611.85</v>
      </c>
      <c r="H148">
        <f t="shared" si="5"/>
        <v>1.228054010291587E-2</v>
      </c>
      <c r="I148" t="str">
        <f t="shared" si="6"/>
        <v>m</v>
      </c>
      <c r="Q148">
        <v>814</v>
      </c>
      <c r="R148" t="s">
        <v>25</v>
      </c>
      <c r="S148">
        <v>147</v>
      </c>
    </row>
    <row r="149" spans="1:19">
      <c r="A149" s="1">
        <v>40994</v>
      </c>
      <c r="B149">
        <v>599.79</v>
      </c>
      <c r="C149">
        <v>607.15</v>
      </c>
      <c r="D149">
        <v>595.26</v>
      </c>
      <c r="E149">
        <v>606.98</v>
      </c>
      <c r="F149">
        <v>21276500</v>
      </c>
      <c r="G149">
        <v>604.39</v>
      </c>
      <c r="H149">
        <f t="shared" si="5"/>
        <v>1.8171285423500157E-2</v>
      </c>
      <c r="I149" t="str">
        <f t="shared" si="6"/>
        <v>n</v>
      </c>
      <c r="Q149">
        <v>813</v>
      </c>
      <c r="R149" t="s">
        <v>27</v>
      </c>
      <c r="S149">
        <v>148</v>
      </c>
    </row>
    <row r="150" spans="1:19">
      <c r="A150" s="1">
        <v>40991</v>
      </c>
      <c r="B150">
        <v>600.49</v>
      </c>
      <c r="C150">
        <v>601.79999999999995</v>
      </c>
      <c r="D150">
        <v>594.4</v>
      </c>
      <c r="E150">
        <v>596.04999999999995</v>
      </c>
      <c r="F150">
        <v>15374600</v>
      </c>
      <c r="G150">
        <v>593.5</v>
      </c>
      <c r="H150">
        <f t="shared" si="5"/>
        <v>-5.5044936081028832E-3</v>
      </c>
      <c r="I150" t="str">
        <f t="shared" si="6"/>
        <v>i</v>
      </c>
      <c r="Q150">
        <v>812</v>
      </c>
      <c r="R150" t="s">
        <v>25</v>
      </c>
      <c r="S150">
        <v>149</v>
      </c>
    </row>
    <row r="151" spans="1:19">
      <c r="A151" s="1">
        <v>40990</v>
      </c>
      <c r="B151">
        <v>597.78</v>
      </c>
      <c r="C151">
        <v>604.5</v>
      </c>
      <c r="D151">
        <v>595.53</v>
      </c>
      <c r="E151">
        <v>599.34</v>
      </c>
      <c r="F151">
        <v>22281100</v>
      </c>
      <c r="G151">
        <v>596.78</v>
      </c>
      <c r="H151">
        <f t="shared" si="5"/>
        <v>-5.2586155926967054E-3</v>
      </c>
      <c r="I151" t="str">
        <f t="shared" si="6"/>
        <v>i</v>
      </c>
      <c r="Q151">
        <v>811</v>
      </c>
      <c r="R151" t="s">
        <v>31</v>
      </c>
      <c r="S151">
        <v>150</v>
      </c>
    </row>
    <row r="152" spans="1:19">
      <c r="A152" s="1">
        <v>40989</v>
      </c>
      <c r="B152">
        <v>602.74</v>
      </c>
      <c r="C152">
        <v>609.65</v>
      </c>
      <c r="D152">
        <v>601.41</v>
      </c>
      <c r="E152">
        <v>602.5</v>
      </c>
      <c r="F152">
        <v>23001500</v>
      </c>
      <c r="G152">
        <v>599.91999999999996</v>
      </c>
      <c r="H152">
        <f t="shared" si="5"/>
        <v>-5.7263119253128493E-3</v>
      </c>
      <c r="I152" t="str">
        <f t="shared" si="6"/>
        <v>i</v>
      </c>
      <c r="Q152">
        <v>810</v>
      </c>
      <c r="R152" t="s">
        <v>25</v>
      </c>
      <c r="S152">
        <v>151</v>
      </c>
    </row>
    <row r="153" spans="1:19">
      <c r="A153" s="1">
        <v>40988</v>
      </c>
      <c r="B153">
        <v>599.51</v>
      </c>
      <c r="C153">
        <v>606.9</v>
      </c>
      <c r="D153">
        <v>591.48</v>
      </c>
      <c r="E153">
        <v>605.96</v>
      </c>
      <c r="F153">
        <v>29166500</v>
      </c>
      <c r="G153">
        <v>603.37</v>
      </c>
      <c r="H153">
        <f t="shared" si="5"/>
        <v>8.0526672450065249E-3</v>
      </c>
      <c r="I153" t="str">
        <f t="shared" si="6"/>
        <v>l</v>
      </c>
      <c r="Q153">
        <v>809</v>
      </c>
      <c r="R153" t="s">
        <v>23</v>
      </c>
      <c r="S153">
        <v>152</v>
      </c>
    </row>
    <row r="154" spans="1:19">
      <c r="A154" s="1">
        <v>40987</v>
      </c>
      <c r="B154">
        <v>598.37</v>
      </c>
      <c r="C154">
        <v>601.77</v>
      </c>
      <c r="D154">
        <v>589.04999999999995</v>
      </c>
      <c r="E154">
        <v>601.1</v>
      </c>
      <c r="F154">
        <v>32187000</v>
      </c>
      <c r="G154">
        <v>598.53</v>
      </c>
      <c r="H154">
        <f t="shared" si="5"/>
        <v>2.617557821848724E-2</v>
      </c>
      <c r="I154" t="str">
        <f t="shared" si="6"/>
        <v>o</v>
      </c>
      <c r="Q154">
        <v>808</v>
      </c>
      <c r="R154" t="s">
        <v>33</v>
      </c>
      <c r="S154">
        <v>153</v>
      </c>
    </row>
    <row r="155" spans="1:19">
      <c r="A155" s="1">
        <v>40984</v>
      </c>
      <c r="B155">
        <v>584.72</v>
      </c>
      <c r="C155">
        <v>589.20000000000005</v>
      </c>
      <c r="D155">
        <v>578</v>
      </c>
      <c r="E155">
        <v>585.57000000000005</v>
      </c>
      <c r="F155">
        <v>29481700</v>
      </c>
      <c r="G155">
        <v>583.07000000000005</v>
      </c>
      <c r="H155">
        <f t="shared" si="5"/>
        <v>1.7077523418129066E-5</v>
      </c>
      <c r="I155" t="str">
        <f t="shared" si="6"/>
        <v>j</v>
      </c>
      <c r="Q155">
        <v>807</v>
      </c>
      <c r="R155" t="s">
        <v>35</v>
      </c>
      <c r="S155">
        <v>154</v>
      </c>
    </row>
    <row r="156" spans="1:19">
      <c r="A156" s="1">
        <v>40983</v>
      </c>
      <c r="B156">
        <v>599.61</v>
      </c>
      <c r="C156">
        <v>600.01</v>
      </c>
      <c r="D156">
        <v>578.54999999999995</v>
      </c>
      <c r="E156">
        <v>585.55999999999995</v>
      </c>
      <c r="F156">
        <v>41418500</v>
      </c>
      <c r="G156">
        <v>583.05999999999995</v>
      </c>
      <c r="H156">
        <f t="shared" si="5"/>
        <v>-6.841764693997541E-3</v>
      </c>
      <c r="I156" t="str">
        <f t="shared" si="6"/>
        <v>i</v>
      </c>
      <c r="Q156">
        <v>806</v>
      </c>
      <c r="R156" t="s">
        <v>25</v>
      </c>
      <c r="S156">
        <v>155</v>
      </c>
    </row>
    <row r="157" spans="1:19">
      <c r="A157" s="1">
        <v>40982</v>
      </c>
      <c r="B157">
        <v>578.04999999999995</v>
      </c>
      <c r="C157">
        <v>594.72</v>
      </c>
      <c r="D157">
        <v>575.4</v>
      </c>
      <c r="E157">
        <v>589.58000000000004</v>
      </c>
      <c r="F157">
        <v>50673000</v>
      </c>
      <c r="G157">
        <v>587.05999999999995</v>
      </c>
      <c r="H157">
        <f t="shared" si="5"/>
        <v>3.7112959434127304E-2</v>
      </c>
      <c r="I157" t="str">
        <f t="shared" si="6"/>
        <v>q</v>
      </c>
      <c r="Q157">
        <v>805</v>
      </c>
      <c r="R157" t="s">
        <v>11</v>
      </c>
      <c r="S157">
        <v>156</v>
      </c>
    </row>
    <row r="158" spans="1:19">
      <c r="A158" s="1">
        <v>40981</v>
      </c>
      <c r="B158">
        <v>557.54</v>
      </c>
      <c r="C158">
        <v>568.17999999999995</v>
      </c>
      <c r="D158">
        <v>555.75</v>
      </c>
      <c r="E158">
        <v>568.1</v>
      </c>
      <c r="F158">
        <v>24673400</v>
      </c>
      <c r="G158">
        <v>565.66999999999996</v>
      </c>
      <c r="H158">
        <f t="shared" si="5"/>
        <v>2.8749413285986007E-2</v>
      </c>
      <c r="I158" t="str">
        <f t="shared" si="6"/>
        <v>p</v>
      </c>
      <c r="Q158">
        <v>804</v>
      </c>
      <c r="R158" t="s">
        <v>39</v>
      </c>
      <c r="S158">
        <v>157</v>
      </c>
    </row>
    <row r="159" spans="1:19">
      <c r="A159" s="1">
        <v>40980</v>
      </c>
      <c r="B159">
        <v>548.98</v>
      </c>
      <c r="C159">
        <v>552</v>
      </c>
      <c r="D159">
        <v>547</v>
      </c>
      <c r="E159">
        <v>552</v>
      </c>
      <c r="F159">
        <v>14545800</v>
      </c>
      <c r="G159">
        <v>549.64</v>
      </c>
      <c r="H159">
        <f t="shared" si="5"/>
        <v>1.2450373647335989E-2</v>
      </c>
      <c r="I159" t="str">
        <f t="shared" si="6"/>
        <v>m</v>
      </c>
      <c r="Q159">
        <v>803</v>
      </c>
      <c r="R159" t="s">
        <v>29</v>
      </c>
      <c r="S159">
        <v>158</v>
      </c>
    </row>
    <row r="160" spans="1:19">
      <c r="A160" s="1">
        <v>40977</v>
      </c>
      <c r="B160">
        <v>544.21</v>
      </c>
      <c r="C160">
        <v>547.74</v>
      </c>
      <c r="D160">
        <v>543.11</v>
      </c>
      <c r="E160">
        <v>545.16999999999996</v>
      </c>
      <c r="F160">
        <v>14961400</v>
      </c>
      <c r="G160">
        <v>542.84</v>
      </c>
      <c r="H160">
        <f t="shared" si="5"/>
        <v>5.8501215448215627E-3</v>
      </c>
      <c r="I160" t="str">
        <f t="shared" si="6"/>
        <v>l</v>
      </c>
      <c r="Q160">
        <v>802</v>
      </c>
      <c r="R160" t="s">
        <v>31</v>
      </c>
      <c r="S160">
        <v>159</v>
      </c>
    </row>
    <row r="161" spans="1:19">
      <c r="A161" s="1">
        <v>40976</v>
      </c>
      <c r="B161">
        <v>534.69000000000005</v>
      </c>
      <c r="C161">
        <v>542.99</v>
      </c>
      <c r="D161">
        <v>532.12</v>
      </c>
      <c r="E161">
        <v>541.99</v>
      </c>
      <c r="F161">
        <v>18444900</v>
      </c>
      <c r="G161">
        <v>539.66999999999996</v>
      </c>
      <c r="H161">
        <f t="shared" si="5"/>
        <v>2.1069504466118095E-2</v>
      </c>
      <c r="I161" t="str">
        <f t="shared" si="6"/>
        <v>n</v>
      </c>
      <c r="Q161">
        <v>801</v>
      </c>
      <c r="R161" t="s">
        <v>35</v>
      </c>
      <c r="S161">
        <v>160</v>
      </c>
    </row>
    <row r="162" spans="1:19">
      <c r="A162" s="1">
        <v>40975</v>
      </c>
      <c r="B162">
        <v>536.79999999999995</v>
      </c>
      <c r="C162">
        <v>537.78</v>
      </c>
      <c r="D162">
        <v>523.29999999999995</v>
      </c>
      <c r="E162">
        <v>530.69000000000005</v>
      </c>
      <c r="F162">
        <v>28518600</v>
      </c>
      <c r="G162">
        <v>528.41999999999996</v>
      </c>
      <c r="H162">
        <f t="shared" si="5"/>
        <v>8.1059432309693483E-4</v>
      </c>
      <c r="I162" t="str">
        <f t="shared" si="6"/>
        <v>k</v>
      </c>
      <c r="Q162">
        <v>800</v>
      </c>
      <c r="R162" t="s">
        <v>27</v>
      </c>
      <c r="S162">
        <v>161</v>
      </c>
    </row>
    <row r="163" spans="1:19">
      <c r="A163" s="1">
        <v>40974</v>
      </c>
      <c r="B163">
        <v>523.66</v>
      </c>
      <c r="C163">
        <v>533.69000000000005</v>
      </c>
      <c r="D163">
        <v>516.22</v>
      </c>
      <c r="E163">
        <v>530.26</v>
      </c>
      <c r="F163">
        <v>28937100</v>
      </c>
      <c r="G163">
        <v>527.99</v>
      </c>
      <c r="H163">
        <f t="shared" si="5"/>
        <v>-5.4541144400947952E-3</v>
      </c>
      <c r="I163" t="str">
        <f t="shared" si="6"/>
        <v>i</v>
      </c>
      <c r="Q163">
        <v>799</v>
      </c>
      <c r="R163" t="s">
        <v>29</v>
      </c>
      <c r="S163">
        <v>162</v>
      </c>
    </row>
    <row r="164" spans="1:19">
      <c r="A164" s="1">
        <v>40973</v>
      </c>
      <c r="B164">
        <v>545.41999999999996</v>
      </c>
      <c r="C164">
        <v>547.48</v>
      </c>
      <c r="D164">
        <v>526</v>
      </c>
      <c r="E164">
        <v>533.16</v>
      </c>
      <c r="F164">
        <v>28897300</v>
      </c>
      <c r="G164">
        <v>530.88</v>
      </c>
      <c r="H164">
        <f t="shared" si="5"/>
        <v>-2.2294448627926927E-2</v>
      </c>
      <c r="I164" t="str">
        <f t="shared" si="6"/>
        <v>f</v>
      </c>
      <c r="Q164">
        <v>798</v>
      </c>
      <c r="R164" t="s">
        <v>23</v>
      </c>
      <c r="S164">
        <v>163</v>
      </c>
    </row>
    <row r="165" spans="1:19">
      <c r="A165" s="1">
        <v>40970</v>
      </c>
      <c r="B165">
        <v>544.24</v>
      </c>
      <c r="C165">
        <v>546.79999999999995</v>
      </c>
      <c r="D165">
        <v>542.52</v>
      </c>
      <c r="E165">
        <v>545.17999999999995</v>
      </c>
      <c r="F165">
        <v>15418300</v>
      </c>
      <c r="G165">
        <v>542.85</v>
      </c>
      <c r="H165">
        <f t="shared" si="5"/>
        <v>1.3031709273253055E-3</v>
      </c>
      <c r="I165" t="str">
        <f t="shared" si="6"/>
        <v>k</v>
      </c>
      <c r="Q165">
        <v>797</v>
      </c>
      <c r="R165" t="s">
        <v>33</v>
      </c>
      <c r="S165">
        <v>164</v>
      </c>
    </row>
    <row r="166" spans="1:19">
      <c r="A166" s="1">
        <v>40969</v>
      </c>
      <c r="B166">
        <v>548.16999999999996</v>
      </c>
      <c r="C166">
        <v>548.21</v>
      </c>
      <c r="D166">
        <v>538.77</v>
      </c>
      <c r="E166">
        <v>544.47</v>
      </c>
      <c r="F166">
        <v>24402500</v>
      </c>
      <c r="G166">
        <v>542.14</v>
      </c>
      <c r="H166">
        <f t="shared" si="5"/>
        <v>3.73536421667436E-3</v>
      </c>
      <c r="I166" t="str">
        <f t="shared" si="6"/>
        <v>k</v>
      </c>
      <c r="Q166">
        <v>796</v>
      </c>
      <c r="R166" t="s">
        <v>29</v>
      </c>
      <c r="S166">
        <v>165</v>
      </c>
    </row>
    <row r="167" spans="1:19">
      <c r="A167" s="1">
        <v>40968</v>
      </c>
      <c r="B167">
        <v>541.55999999999995</v>
      </c>
      <c r="C167">
        <v>547.61</v>
      </c>
      <c r="D167">
        <v>535.70000000000005</v>
      </c>
      <c r="E167">
        <v>542.44000000000005</v>
      </c>
      <c r="F167">
        <v>34000400</v>
      </c>
      <c r="G167">
        <v>540.12</v>
      </c>
      <c r="H167">
        <f t="shared" si="5"/>
        <v>1.3044671683711118E-2</v>
      </c>
      <c r="I167" t="str">
        <f t="shared" si="6"/>
        <v>m</v>
      </c>
      <c r="Q167">
        <v>795</v>
      </c>
      <c r="R167" t="s">
        <v>23</v>
      </c>
      <c r="S167">
        <v>166</v>
      </c>
    </row>
    <row r="168" spans="1:19">
      <c r="A168" s="1">
        <v>40967</v>
      </c>
      <c r="B168">
        <v>527.96</v>
      </c>
      <c r="C168">
        <v>535.41</v>
      </c>
      <c r="D168">
        <v>525.85</v>
      </c>
      <c r="E168">
        <v>535.41</v>
      </c>
      <c r="F168">
        <v>21442400</v>
      </c>
      <c r="G168">
        <v>533.12</v>
      </c>
      <c r="H168">
        <f t="shared" si="5"/>
        <v>1.818797368713046E-2</v>
      </c>
      <c r="I168" t="str">
        <f t="shared" si="6"/>
        <v>n</v>
      </c>
      <c r="Q168">
        <v>794</v>
      </c>
      <c r="R168" t="s">
        <v>21</v>
      </c>
      <c r="S168">
        <v>167</v>
      </c>
    </row>
    <row r="169" spans="1:19">
      <c r="A169" s="1">
        <v>40966</v>
      </c>
      <c r="B169">
        <v>521.30999999999995</v>
      </c>
      <c r="C169">
        <v>528.5</v>
      </c>
      <c r="D169">
        <v>516.28</v>
      </c>
      <c r="E169">
        <v>525.76</v>
      </c>
      <c r="F169">
        <v>19556500</v>
      </c>
      <c r="G169">
        <v>523.51</v>
      </c>
      <c r="H169">
        <f t="shared" si="5"/>
        <v>6.3921146502939237E-3</v>
      </c>
      <c r="I169" t="str">
        <f t="shared" si="6"/>
        <v>l</v>
      </c>
      <c r="Q169">
        <v>793</v>
      </c>
      <c r="R169" t="s">
        <v>27</v>
      </c>
      <c r="S169">
        <v>168</v>
      </c>
    </row>
    <row r="170" spans="1:19">
      <c r="A170" s="1">
        <v>40963</v>
      </c>
      <c r="B170">
        <v>519.66999999999996</v>
      </c>
      <c r="C170">
        <v>522.9</v>
      </c>
      <c r="D170">
        <v>518.64</v>
      </c>
      <c r="E170">
        <v>522.41</v>
      </c>
      <c r="F170">
        <v>14824000</v>
      </c>
      <c r="G170">
        <v>520.17999999999995</v>
      </c>
      <c r="H170">
        <f t="shared" si="5"/>
        <v>1.1590426247085058E-2</v>
      </c>
      <c r="I170" t="str">
        <f t="shared" si="6"/>
        <v>m</v>
      </c>
      <c r="Q170">
        <v>792</v>
      </c>
      <c r="R170" t="s">
        <v>31</v>
      </c>
      <c r="S170">
        <v>169</v>
      </c>
    </row>
    <row r="171" spans="1:19">
      <c r="A171" s="1">
        <v>40962</v>
      </c>
      <c r="B171">
        <v>515.08000000000004</v>
      </c>
      <c r="C171">
        <v>517.83000000000004</v>
      </c>
      <c r="D171">
        <v>509.5</v>
      </c>
      <c r="E171">
        <v>516.39</v>
      </c>
      <c r="F171">
        <v>20286700</v>
      </c>
      <c r="G171">
        <v>514.17999999999995</v>
      </c>
      <c r="H171">
        <f t="shared" si="5"/>
        <v>6.5084791109166779E-3</v>
      </c>
      <c r="I171" t="str">
        <f t="shared" si="6"/>
        <v>l</v>
      </c>
      <c r="Q171">
        <v>791</v>
      </c>
      <c r="R171" t="s">
        <v>37</v>
      </c>
      <c r="S171">
        <v>170</v>
      </c>
    </row>
    <row r="172" spans="1:19">
      <c r="A172" s="1">
        <v>40961</v>
      </c>
      <c r="B172">
        <v>513.08000000000004</v>
      </c>
      <c r="C172">
        <v>515.49</v>
      </c>
      <c r="D172">
        <v>509.07</v>
      </c>
      <c r="E172">
        <v>513.04</v>
      </c>
      <c r="F172">
        <v>17260800</v>
      </c>
      <c r="G172">
        <v>510.85</v>
      </c>
      <c r="H172">
        <f t="shared" si="5"/>
        <v>-3.521781262152419E-3</v>
      </c>
      <c r="I172" t="str">
        <f t="shared" si="6"/>
        <v>j</v>
      </c>
      <c r="Q172">
        <v>790</v>
      </c>
      <c r="R172" t="s">
        <v>33</v>
      </c>
      <c r="S172">
        <v>171</v>
      </c>
    </row>
    <row r="173" spans="1:19">
      <c r="A173" s="1">
        <v>40960</v>
      </c>
      <c r="B173">
        <v>506.88</v>
      </c>
      <c r="C173">
        <v>514.85</v>
      </c>
      <c r="D173">
        <v>504.12</v>
      </c>
      <c r="E173">
        <v>514.85</v>
      </c>
      <c r="F173">
        <v>21628400</v>
      </c>
      <c r="G173">
        <v>512.65</v>
      </c>
      <c r="H173">
        <f t="shared" si="5"/>
        <v>2.50364611527523E-2</v>
      </c>
      <c r="I173" t="str">
        <f t="shared" si="6"/>
        <v>o</v>
      </c>
      <c r="Q173">
        <v>789</v>
      </c>
      <c r="R173" t="s">
        <v>23</v>
      </c>
      <c r="S173">
        <v>172</v>
      </c>
    </row>
    <row r="174" spans="1:19">
      <c r="A174" s="1">
        <v>40956</v>
      </c>
      <c r="B174">
        <v>503.11</v>
      </c>
      <c r="C174">
        <v>507.77</v>
      </c>
      <c r="D174">
        <v>500.3</v>
      </c>
      <c r="E174">
        <v>502.12</v>
      </c>
      <c r="F174">
        <v>19135900</v>
      </c>
      <c r="G174">
        <v>499.97</v>
      </c>
      <c r="H174">
        <f t="shared" si="5"/>
        <v>-1.7922396073178279E-4</v>
      </c>
      <c r="I174" t="str">
        <f t="shared" si="6"/>
        <v>j</v>
      </c>
      <c r="Q174">
        <v>788</v>
      </c>
      <c r="R174" t="s">
        <v>31</v>
      </c>
      <c r="S174">
        <v>173</v>
      </c>
    </row>
    <row r="175" spans="1:19">
      <c r="A175" s="1">
        <v>40955</v>
      </c>
      <c r="B175">
        <v>491.5</v>
      </c>
      <c r="C175">
        <v>504.89</v>
      </c>
      <c r="D175">
        <v>486.63</v>
      </c>
      <c r="E175">
        <v>502.21</v>
      </c>
      <c r="F175">
        <v>33734000</v>
      </c>
      <c r="G175">
        <v>500.06</v>
      </c>
      <c r="H175">
        <f t="shared" si="5"/>
        <v>9.0811521384461542E-3</v>
      </c>
      <c r="I175" t="str">
        <f t="shared" si="6"/>
        <v>l</v>
      </c>
      <c r="Q175">
        <v>787</v>
      </c>
      <c r="R175" t="s">
        <v>27</v>
      </c>
      <c r="S175">
        <v>174</v>
      </c>
    </row>
    <row r="176" spans="1:19">
      <c r="A176" s="1">
        <v>40954</v>
      </c>
      <c r="B176">
        <v>514.26</v>
      </c>
      <c r="C176">
        <v>526.29</v>
      </c>
      <c r="D176">
        <v>496.89</v>
      </c>
      <c r="E176">
        <v>497.67</v>
      </c>
      <c r="F176">
        <v>53790000</v>
      </c>
      <c r="G176">
        <v>495.54</v>
      </c>
      <c r="H176">
        <f t="shared" si="5"/>
        <v>-2.3414134467033602E-2</v>
      </c>
      <c r="I176" t="str">
        <f t="shared" si="6"/>
        <v>f</v>
      </c>
      <c r="Q176">
        <v>786</v>
      </c>
      <c r="R176" t="s">
        <v>31</v>
      </c>
      <c r="S176">
        <v>175</v>
      </c>
    </row>
    <row r="177" spans="1:19">
      <c r="A177" s="1">
        <v>40953</v>
      </c>
      <c r="B177">
        <v>504.66</v>
      </c>
      <c r="C177">
        <v>509.56</v>
      </c>
      <c r="D177">
        <v>502</v>
      </c>
      <c r="E177">
        <v>509.46</v>
      </c>
      <c r="F177">
        <v>16442800</v>
      </c>
      <c r="G177">
        <v>507.28</v>
      </c>
      <c r="H177">
        <f t="shared" si="5"/>
        <v>1.3556716129835106E-2</v>
      </c>
      <c r="I177" t="str">
        <f t="shared" si="6"/>
        <v>m</v>
      </c>
      <c r="Q177">
        <v>785</v>
      </c>
      <c r="R177" t="s">
        <v>31</v>
      </c>
      <c r="S177">
        <v>176</v>
      </c>
    </row>
    <row r="178" spans="1:19">
      <c r="A178" s="1">
        <v>40952</v>
      </c>
      <c r="B178">
        <v>499.53</v>
      </c>
      <c r="C178">
        <v>503.83</v>
      </c>
      <c r="D178">
        <v>497.09</v>
      </c>
      <c r="E178">
        <v>502.6</v>
      </c>
      <c r="F178">
        <v>18472000</v>
      </c>
      <c r="G178">
        <v>500.45</v>
      </c>
      <c r="H178">
        <f t="shared" si="5"/>
        <v>1.8433886772929588E-2</v>
      </c>
      <c r="I178" t="str">
        <f t="shared" si="6"/>
        <v>n</v>
      </c>
      <c r="Q178">
        <v>784</v>
      </c>
      <c r="R178" t="s">
        <v>43</v>
      </c>
      <c r="S178">
        <v>177</v>
      </c>
    </row>
    <row r="179" spans="1:19">
      <c r="A179" s="1">
        <v>40949</v>
      </c>
      <c r="B179">
        <v>490.96</v>
      </c>
      <c r="C179">
        <v>497.62</v>
      </c>
      <c r="D179">
        <v>488.55</v>
      </c>
      <c r="E179">
        <v>493.42</v>
      </c>
      <c r="F179">
        <v>22546500</v>
      </c>
      <c r="G179">
        <v>491.31</v>
      </c>
      <c r="H179">
        <f t="shared" si="5"/>
        <v>5.0679614703357065E-4</v>
      </c>
      <c r="I179" t="str">
        <f t="shared" si="6"/>
        <v>j</v>
      </c>
      <c r="Q179">
        <v>783</v>
      </c>
      <c r="R179" t="s">
        <v>33</v>
      </c>
      <c r="S179">
        <v>178</v>
      </c>
    </row>
    <row r="180" spans="1:19">
      <c r="A180" s="1">
        <v>40948</v>
      </c>
      <c r="B180">
        <v>480.76</v>
      </c>
      <c r="C180">
        <v>496.75</v>
      </c>
      <c r="D180">
        <v>480.56</v>
      </c>
      <c r="E180">
        <v>493.17</v>
      </c>
      <c r="F180">
        <v>31579100</v>
      </c>
      <c r="G180">
        <v>491.06</v>
      </c>
      <c r="H180">
        <f t="shared" si="5"/>
        <v>3.4008535966923312E-2</v>
      </c>
      <c r="I180" t="str">
        <f t="shared" si="6"/>
        <v>q</v>
      </c>
      <c r="Q180">
        <v>782</v>
      </c>
      <c r="R180" t="s">
        <v>29</v>
      </c>
      <c r="S180">
        <v>179</v>
      </c>
    </row>
    <row r="181" spans="1:19">
      <c r="A181" s="1">
        <v>40947</v>
      </c>
      <c r="B181">
        <v>470.5</v>
      </c>
      <c r="C181">
        <v>476.79</v>
      </c>
      <c r="D181">
        <v>469.7</v>
      </c>
      <c r="E181">
        <v>476.68</v>
      </c>
      <c r="F181">
        <v>14567500</v>
      </c>
      <c r="G181">
        <v>474.64</v>
      </c>
      <c r="H181">
        <f t="shared" si="5"/>
        <v>1.6605176833216943E-2</v>
      </c>
      <c r="I181" t="str">
        <f t="shared" si="6"/>
        <v>n</v>
      </c>
      <c r="Q181">
        <v>781</v>
      </c>
      <c r="R181" t="s">
        <v>25</v>
      </c>
      <c r="S181">
        <v>180</v>
      </c>
    </row>
    <row r="182" spans="1:19">
      <c r="A182" s="1">
        <v>40946</v>
      </c>
      <c r="B182">
        <v>465.25</v>
      </c>
      <c r="C182">
        <v>469.75</v>
      </c>
      <c r="D182">
        <v>464.58</v>
      </c>
      <c r="E182">
        <v>468.83</v>
      </c>
      <c r="F182">
        <v>11293700</v>
      </c>
      <c r="G182">
        <v>466.83</v>
      </c>
      <c r="H182">
        <f t="shared" si="5"/>
        <v>1.0420334425782671E-2</v>
      </c>
      <c r="I182" t="str">
        <f t="shared" si="6"/>
        <v>l</v>
      </c>
      <c r="Q182">
        <v>780</v>
      </c>
      <c r="R182" t="s">
        <v>29</v>
      </c>
      <c r="S182">
        <v>181</v>
      </c>
    </row>
    <row r="183" spans="1:19">
      <c r="A183" s="1">
        <v>40945</v>
      </c>
      <c r="B183">
        <v>458.38</v>
      </c>
      <c r="C183">
        <v>464.98</v>
      </c>
      <c r="D183">
        <v>458.2</v>
      </c>
      <c r="E183">
        <v>463.97</v>
      </c>
      <c r="F183">
        <v>8907600</v>
      </c>
      <c r="G183">
        <v>461.99</v>
      </c>
      <c r="H183">
        <f t="shared" si="5"/>
        <v>9.2892997326262609E-3</v>
      </c>
      <c r="I183" t="str">
        <f t="shared" si="6"/>
        <v>l</v>
      </c>
      <c r="Q183">
        <v>779</v>
      </c>
      <c r="R183" t="s">
        <v>29</v>
      </c>
      <c r="S183">
        <v>182</v>
      </c>
    </row>
    <row r="184" spans="1:19">
      <c r="A184" s="1">
        <v>40942</v>
      </c>
      <c r="B184">
        <v>457.3</v>
      </c>
      <c r="C184">
        <v>460</v>
      </c>
      <c r="D184">
        <v>455.56</v>
      </c>
      <c r="E184">
        <v>459.68</v>
      </c>
      <c r="F184">
        <v>10235700</v>
      </c>
      <c r="G184">
        <v>457.71</v>
      </c>
      <c r="H184">
        <f t="shared" si="5"/>
        <v>9.9694747885874738E-3</v>
      </c>
      <c r="I184" t="str">
        <f t="shared" si="6"/>
        <v>l</v>
      </c>
      <c r="Q184">
        <v>778</v>
      </c>
      <c r="R184" t="s">
        <v>25</v>
      </c>
      <c r="S184">
        <v>183</v>
      </c>
    </row>
    <row r="185" spans="1:19">
      <c r="A185" s="1">
        <v>40941</v>
      </c>
      <c r="B185">
        <v>455.9</v>
      </c>
      <c r="C185">
        <v>457.17</v>
      </c>
      <c r="D185">
        <v>453.98</v>
      </c>
      <c r="E185">
        <v>455.12</v>
      </c>
      <c r="F185">
        <v>6671300</v>
      </c>
      <c r="G185">
        <v>453.17</v>
      </c>
      <c r="H185">
        <f t="shared" si="5"/>
        <v>-2.3482689572103888E-3</v>
      </c>
      <c r="I185" t="str">
        <f t="shared" si="6"/>
        <v>j</v>
      </c>
      <c r="Q185">
        <v>777</v>
      </c>
      <c r="R185" t="s">
        <v>25</v>
      </c>
      <c r="S185">
        <v>184</v>
      </c>
    </row>
    <row r="186" spans="1:19">
      <c r="A186" s="1">
        <v>40940</v>
      </c>
      <c r="B186">
        <v>458.41</v>
      </c>
      <c r="C186">
        <v>458.99</v>
      </c>
      <c r="D186">
        <v>455.55</v>
      </c>
      <c r="E186">
        <v>456.19</v>
      </c>
      <c r="F186">
        <v>9644500</v>
      </c>
      <c r="G186">
        <v>454.24</v>
      </c>
      <c r="H186">
        <f t="shared" si="5"/>
        <v>-6.3549806558756876E-4</v>
      </c>
      <c r="I186" t="str">
        <f t="shared" si="6"/>
        <v>j</v>
      </c>
      <c r="Q186">
        <v>776</v>
      </c>
      <c r="R186" t="s">
        <v>35</v>
      </c>
      <c r="S186">
        <v>185</v>
      </c>
    </row>
    <row r="187" spans="1:19">
      <c r="A187" s="1">
        <v>40939</v>
      </c>
      <c r="B187">
        <v>455.59</v>
      </c>
      <c r="C187">
        <v>458.24</v>
      </c>
      <c r="D187">
        <v>453.07</v>
      </c>
      <c r="E187">
        <v>456.48</v>
      </c>
      <c r="F187">
        <v>13988700</v>
      </c>
      <c r="G187">
        <v>454.53</v>
      </c>
      <c r="H187">
        <f t="shared" si="5"/>
        <v>7.6306871706186543E-3</v>
      </c>
      <c r="I187" t="str">
        <f t="shared" si="6"/>
        <v>l</v>
      </c>
      <c r="Q187">
        <v>775</v>
      </c>
      <c r="R187" t="s">
        <v>27</v>
      </c>
      <c r="S187">
        <v>186</v>
      </c>
    </row>
    <row r="188" spans="1:19">
      <c r="A188" s="1">
        <v>40938</v>
      </c>
      <c r="B188">
        <v>445.71</v>
      </c>
      <c r="C188">
        <v>453.9</v>
      </c>
      <c r="D188">
        <v>445.39</v>
      </c>
      <c r="E188">
        <v>453.01</v>
      </c>
      <c r="F188">
        <v>13547900</v>
      </c>
      <c r="G188">
        <v>451.07</v>
      </c>
      <c r="H188">
        <f t="shared" si="5"/>
        <v>1.2729403576181407E-2</v>
      </c>
      <c r="I188" t="str">
        <f t="shared" si="6"/>
        <v>m</v>
      </c>
      <c r="Q188">
        <v>774</v>
      </c>
      <c r="R188" t="s">
        <v>27</v>
      </c>
      <c r="S188">
        <v>187</v>
      </c>
    </row>
    <row r="189" spans="1:19">
      <c r="A189" s="1">
        <v>40935</v>
      </c>
      <c r="B189">
        <v>444.34</v>
      </c>
      <c r="C189">
        <v>448.48</v>
      </c>
      <c r="D189">
        <v>443.77</v>
      </c>
      <c r="E189">
        <v>447.28</v>
      </c>
      <c r="F189">
        <v>10703900</v>
      </c>
      <c r="G189">
        <v>445.37</v>
      </c>
      <c r="H189">
        <f t="shared" si="5"/>
        <v>5.9423210814565502E-3</v>
      </c>
      <c r="I189" t="str">
        <f t="shared" si="6"/>
        <v>l</v>
      </c>
      <c r="Q189">
        <v>773</v>
      </c>
      <c r="R189" t="s">
        <v>19</v>
      </c>
      <c r="S189">
        <v>188</v>
      </c>
    </row>
    <row r="190" spans="1:19">
      <c r="A190" s="1">
        <v>40934</v>
      </c>
      <c r="B190">
        <v>448.36</v>
      </c>
      <c r="C190">
        <v>448.79</v>
      </c>
      <c r="D190">
        <v>443.14</v>
      </c>
      <c r="E190">
        <v>444.63</v>
      </c>
      <c r="F190">
        <v>11570900</v>
      </c>
      <c r="G190">
        <v>442.73</v>
      </c>
      <c r="H190">
        <f t="shared" si="5"/>
        <v>-4.5552031553953041E-3</v>
      </c>
      <c r="I190" t="str">
        <f t="shared" si="6"/>
        <v>j</v>
      </c>
      <c r="Q190">
        <v>772</v>
      </c>
      <c r="R190" t="s">
        <v>37</v>
      </c>
      <c r="S190">
        <v>189</v>
      </c>
    </row>
    <row r="191" spans="1:19">
      <c r="A191" s="1">
        <v>40933</v>
      </c>
      <c r="B191">
        <v>454.44</v>
      </c>
      <c r="C191">
        <v>454.45</v>
      </c>
      <c r="D191">
        <v>443.73</v>
      </c>
      <c r="E191">
        <v>446.66</v>
      </c>
      <c r="F191">
        <v>34225500</v>
      </c>
      <c r="G191">
        <v>444.75</v>
      </c>
      <c r="H191">
        <f t="shared" si="5"/>
        <v>6.0567253202787698E-2</v>
      </c>
      <c r="I191" t="str">
        <f t="shared" si="6"/>
        <v>v</v>
      </c>
      <c r="Q191">
        <v>771</v>
      </c>
      <c r="R191" t="s">
        <v>31</v>
      </c>
      <c r="S191">
        <v>190</v>
      </c>
    </row>
    <row r="192" spans="1:19">
      <c r="A192" s="1">
        <v>40932</v>
      </c>
      <c r="B192">
        <v>425.1</v>
      </c>
      <c r="C192">
        <v>425.1</v>
      </c>
      <c r="D192">
        <v>419.55</v>
      </c>
      <c r="E192">
        <v>420.41</v>
      </c>
      <c r="F192">
        <v>19558500</v>
      </c>
      <c r="G192">
        <v>418.61</v>
      </c>
      <c r="H192">
        <f t="shared" si="5"/>
        <v>-1.6513314307708915E-2</v>
      </c>
      <c r="I192" t="str">
        <f t="shared" si="6"/>
        <v>g</v>
      </c>
      <c r="Q192">
        <v>770</v>
      </c>
      <c r="R192" t="s">
        <v>35</v>
      </c>
      <c r="S192">
        <v>191</v>
      </c>
    </row>
    <row r="193" spans="1:19">
      <c r="A193" s="1">
        <v>40931</v>
      </c>
      <c r="B193">
        <v>422.67</v>
      </c>
      <c r="C193">
        <v>428.45</v>
      </c>
      <c r="D193">
        <v>422.3</v>
      </c>
      <c r="E193">
        <v>427.41</v>
      </c>
      <c r="F193">
        <v>10930800</v>
      </c>
      <c r="G193">
        <v>425.58</v>
      </c>
      <c r="H193">
        <f t="shared" si="5"/>
        <v>1.677499788617897E-2</v>
      </c>
      <c r="I193" t="str">
        <f t="shared" si="6"/>
        <v>n</v>
      </c>
      <c r="Q193">
        <v>769</v>
      </c>
      <c r="R193" t="s">
        <v>29</v>
      </c>
      <c r="S193">
        <v>192</v>
      </c>
    </row>
    <row r="194" spans="1:19">
      <c r="A194" s="1">
        <v>40928</v>
      </c>
      <c r="B194">
        <v>427.49</v>
      </c>
      <c r="C194">
        <v>427.5</v>
      </c>
      <c r="D194">
        <v>419.75</v>
      </c>
      <c r="E194">
        <v>420.3</v>
      </c>
      <c r="F194">
        <v>14784800</v>
      </c>
      <c r="G194">
        <v>418.5</v>
      </c>
      <c r="H194">
        <f t="shared" si="5"/>
        <v>-1.7570170761231841E-2</v>
      </c>
      <c r="I194" t="str">
        <f t="shared" si="6"/>
        <v>g</v>
      </c>
      <c r="Q194">
        <v>768</v>
      </c>
      <c r="R194" t="s">
        <v>25</v>
      </c>
      <c r="S194">
        <v>193</v>
      </c>
    </row>
    <row r="195" spans="1:19">
      <c r="A195" s="1">
        <v>40927</v>
      </c>
      <c r="B195">
        <v>430.15</v>
      </c>
      <c r="C195">
        <v>431.37</v>
      </c>
      <c r="D195">
        <v>426.51</v>
      </c>
      <c r="E195">
        <v>427.75</v>
      </c>
      <c r="F195">
        <v>9347800</v>
      </c>
      <c r="G195">
        <v>425.92</v>
      </c>
      <c r="H195">
        <f t="shared" ref="H195:H258" si="7">LN(E195/E196)</f>
        <v>-3.1743835446328876E-3</v>
      </c>
      <c r="I195" t="str">
        <f t="shared" ref="I195:I258" si="8">VLOOKUP(H195,$N$2:$P$28,3,TRUE)</f>
        <v>j</v>
      </c>
      <c r="Q195">
        <v>767</v>
      </c>
      <c r="R195" t="s">
        <v>31</v>
      </c>
      <c r="S195">
        <v>194</v>
      </c>
    </row>
    <row r="196" spans="1:19">
      <c r="A196" s="1">
        <v>40926</v>
      </c>
      <c r="B196">
        <v>426.96</v>
      </c>
      <c r="C196">
        <v>429.47</v>
      </c>
      <c r="D196">
        <v>426.3</v>
      </c>
      <c r="E196">
        <v>429.11</v>
      </c>
      <c r="F196">
        <v>9885400</v>
      </c>
      <c r="G196">
        <v>427.28</v>
      </c>
      <c r="H196">
        <f t="shared" si="7"/>
        <v>1.0330258997710342E-2</v>
      </c>
      <c r="I196" t="str">
        <f t="shared" si="8"/>
        <v>l</v>
      </c>
      <c r="Q196">
        <v>766</v>
      </c>
      <c r="R196" t="s">
        <v>29</v>
      </c>
      <c r="S196">
        <v>195</v>
      </c>
    </row>
    <row r="197" spans="1:19">
      <c r="A197" s="1">
        <v>40925</v>
      </c>
      <c r="B197">
        <v>424.2</v>
      </c>
      <c r="C197">
        <v>425.99</v>
      </c>
      <c r="D197">
        <v>422.96</v>
      </c>
      <c r="E197">
        <v>424.7</v>
      </c>
      <c r="F197">
        <v>8674900</v>
      </c>
      <c r="G197">
        <v>422.88</v>
      </c>
      <c r="H197">
        <f t="shared" si="7"/>
        <v>1.1580809349325694E-2</v>
      </c>
      <c r="I197" t="str">
        <f t="shared" si="8"/>
        <v>m</v>
      </c>
      <c r="Q197">
        <v>765</v>
      </c>
      <c r="R197" t="s">
        <v>27</v>
      </c>
      <c r="S197">
        <v>196</v>
      </c>
    </row>
    <row r="198" spans="1:19">
      <c r="A198" s="1">
        <v>40921</v>
      </c>
      <c r="B198">
        <v>419.7</v>
      </c>
      <c r="C198">
        <v>420.45</v>
      </c>
      <c r="D198">
        <v>418.66</v>
      </c>
      <c r="E198">
        <v>419.81</v>
      </c>
      <c r="F198">
        <v>8072200</v>
      </c>
      <c r="G198">
        <v>418.02</v>
      </c>
      <c r="H198">
        <f t="shared" si="7"/>
        <v>-3.7565426962163041E-3</v>
      </c>
      <c r="I198" t="str">
        <f t="shared" si="8"/>
        <v>j</v>
      </c>
      <c r="Q198">
        <v>764</v>
      </c>
      <c r="R198" t="s">
        <v>31</v>
      </c>
      <c r="S198">
        <v>197</v>
      </c>
    </row>
    <row r="199" spans="1:19">
      <c r="A199" s="1">
        <v>40920</v>
      </c>
      <c r="B199">
        <v>422.28</v>
      </c>
      <c r="C199">
        <v>422.9</v>
      </c>
      <c r="D199">
        <v>418.75</v>
      </c>
      <c r="E199">
        <v>421.39</v>
      </c>
      <c r="F199">
        <v>7592400</v>
      </c>
      <c r="G199">
        <v>419.59</v>
      </c>
      <c r="H199">
        <f t="shared" si="7"/>
        <v>-2.7490123243751226E-3</v>
      </c>
      <c r="I199" t="str">
        <f t="shared" si="8"/>
        <v>j</v>
      </c>
      <c r="Q199">
        <v>763</v>
      </c>
      <c r="R199" t="s">
        <v>27</v>
      </c>
      <c r="S199">
        <v>198</v>
      </c>
    </row>
    <row r="200" spans="1:19">
      <c r="A200" s="1">
        <v>40919</v>
      </c>
      <c r="B200">
        <v>422.68</v>
      </c>
      <c r="C200">
        <v>422.85</v>
      </c>
      <c r="D200">
        <v>419.31</v>
      </c>
      <c r="E200">
        <v>422.55</v>
      </c>
      <c r="F200">
        <v>7681600</v>
      </c>
      <c r="G200">
        <v>420.74</v>
      </c>
      <c r="H200">
        <f t="shared" si="7"/>
        <v>-1.6316110454696123E-3</v>
      </c>
      <c r="I200" t="str">
        <f t="shared" si="8"/>
        <v>j</v>
      </c>
      <c r="Q200">
        <v>762</v>
      </c>
      <c r="R200" t="s">
        <v>23</v>
      </c>
      <c r="S200">
        <v>199</v>
      </c>
    </row>
    <row r="201" spans="1:19">
      <c r="A201" s="1">
        <v>40918</v>
      </c>
      <c r="B201">
        <v>425.91</v>
      </c>
      <c r="C201">
        <v>426</v>
      </c>
      <c r="D201">
        <v>421.5</v>
      </c>
      <c r="E201">
        <v>423.24</v>
      </c>
      <c r="F201">
        <v>9221300</v>
      </c>
      <c r="G201">
        <v>421.43</v>
      </c>
      <c r="H201">
        <f t="shared" si="7"/>
        <v>3.5740951925260557E-3</v>
      </c>
      <c r="I201" t="str">
        <f t="shared" si="8"/>
        <v>k</v>
      </c>
      <c r="Q201">
        <v>761</v>
      </c>
      <c r="R201" t="s">
        <v>31</v>
      </c>
      <c r="S201">
        <v>200</v>
      </c>
    </row>
    <row r="202" spans="1:19">
      <c r="A202" s="1">
        <v>40917</v>
      </c>
      <c r="B202">
        <v>425.5</v>
      </c>
      <c r="C202">
        <v>427.75</v>
      </c>
      <c r="D202">
        <v>421.35</v>
      </c>
      <c r="E202">
        <v>421.73</v>
      </c>
      <c r="F202">
        <v>14072300</v>
      </c>
      <c r="G202">
        <v>419.93</v>
      </c>
      <c r="H202">
        <f t="shared" si="7"/>
        <v>-1.5874335486166628E-3</v>
      </c>
      <c r="I202" t="str">
        <f t="shared" si="8"/>
        <v>j</v>
      </c>
      <c r="Q202">
        <v>760</v>
      </c>
      <c r="R202" t="s">
        <v>45</v>
      </c>
      <c r="S202">
        <v>201</v>
      </c>
    </row>
    <row r="203" spans="1:19">
      <c r="A203" s="1">
        <v>40914</v>
      </c>
      <c r="B203">
        <v>419.77</v>
      </c>
      <c r="C203">
        <v>422.75</v>
      </c>
      <c r="D203">
        <v>419.22</v>
      </c>
      <c r="E203">
        <v>422.4</v>
      </c>
      <c r="F203">
        <v>11367600</v>
      </c>
      <c r="G203">
        <v>420.59</v>
      </c>
      <c r="H203">
        <f t="shared" si="7"/>
        <v>1.0399532107734418E-2</v>
      </c>
      <c r="I203" t="str">
        <f t="shared" si="8"/>
        <v>l</v>
      </c>
      <c r="Q203">
        <v>759</v>
      </c>
      <c r="R203" t="s">
        <v>39</v>
      </c>
      <c r="S203">
        <v>202</v>
      </c>
    </row>
    <row r="204" spans="1:19">
      <c r="A204" s="1">
        <v>40913</v>
      </c>
      <c r="B204">
        <v>414.95</v>
      </c>
      <c r="C204">
        <v>418.55</v>
      </c>
      <c r="D204">
        <v>412.67</v>
      </c>
      <c r="E204">
        <v>418.03</v>
      </c>
      <c r="F204">
        <v>9688200</v>
      </c>
      <c r="G204">
        <v>416.24</v>
      </c>
      <c r="H204">
        <f t="shared" si="7"/>
        <v>1.1040799130134813E-2</v>
      </c>
      <c r="I204" t="str">
        <f t="shared" si="8"/>
        <v>l</v>
      </c>
      <c r="Q204">
        <v>758</v>
      </c>
      <c r="R204" t="s">
        <v>29</v>
      </c>
      <c r="S204">
        <v>203</v>
      </c>
    </row>
    <row r="205" spans="1:19">
      <c r="A205" s="1">
        <v>40912</v>
      </c>
      <c r="B205">
        <v>410</v>
      </c>
      <c r="C205">
        <v>414.68</v>
      </c>
      <c r="D205">
        <v>409.28</v>
      </c>
      <c r="E205">
        <v>413.44</v>
      </c>
      <c r="F205">
        <v>9286500</v>
      </c>
      <c r="G205">
        <v>411.67</v>
      </c>
      <c r="H205">
        <f t="shared" si="7"/>
        <v>5.3597324760303947E-3</v>
      </c>
      <c r="I205" t="str">
        <f t="shared" si="8"/>
        <v>k</v>
      </c>
      <c r="Q205">
        <v>757</v>
      </c>
      <c r="R205" t="s">
        <v>25</v>
      </c>
      <c r="S205">
        <v>204</v>
      </c>
    </row>
    <row r="206" spans="1:19">
      <c r="A206" s="1">
        <v>40911</v>
      </c>
      <c r="B206">
        <v>409.4</v>
      </c>
      <c r="C206">
        <v>412.5</v>
      </c>
      <c r="D206">
        <v>409</v>
      </c>
      <c r="E206">
        <v>411.23</v>
      </c>
      <c r="F206">
        <v>10793600</v>
      </c>
      <c r="G206">
        <v>409.47</v>
      </c>
      <c r="H206">
        <f t="shared" si="7"/>
        <v>1.5265601571612794E-2</v>
      </c>
      <c r="I206" t="str">
        <f t="shared" si="8"/>
        <v>m</v>
      </c>
      <c r="Q206">
        <v>756</v>
      </c>
      <c r="R206" t="s">
        <v>25</v>
      </c>
      <c r="S206">
        <v>205</v>
      </c>
    </row>
    <row r="207" spans="1:19">
      <c r="A207" s="1">
        <v>40907</v>
      </c>
      <c r="B207">
        <v>403.51</v>
      </c>
      <c r="C207">
        <v>406.28</v>
      </c>
      <c r="D207">
        <v>403.49</v>
      </c>
      <c r="E207">
        <v>405</v>
      </c>
      <c r="F207">
        <v>6416500</v>
      </c>
      <c r="G207">
        <v>403.27</v>
      </c>
      <c r="H207">
        <f t="shared" si="7"/>
        <v>-2.9625240921754542E-4</v>
      </c>
      <c r="I207" t="str">
        <f t="shared" si="8"/>
        <v>j</v>
      </c>
      <c r="Q207">
        <v>755</v>
      </c>
      <c r="R207" t="s">
        <v>19</v>
      </c>
      <c r="S207">
        <v>206</v>
      </c>
    </row>
    <row r="208" spans="1:19">
      <c r="A208" s="1">
        <v>40906</v>
      </c>
      <c r="B208">
        <v>403.4</v>
      </c>
      <c r="C208">
        <v>405.65</v>
      </c>
      <c r="D208">
        <v>400.51</v>
      </c>
      <c r="E208">
        <v>405.12</v>
      </c>
      <c r="F208">
        <v>7713500</v>
      </c>
      <c r="G208">
        <v>403.39</v>
      </c>
      <c r="H208">
        <f t="shared" si="7"/>
        <v>6.14045704765224E-3</v>
      </c>
      <c r="I208" t="str">
        <f t="shared" si="8"/>
        <v>l</v>
      </c>
      <c r="Q208">
        <v>754</v>
      </c>
      <c r="R208" t="s">
        <v>19</v>
      </c>
      <c r="S208">
        <v>207</v>
      </c>
    </row>
    <row r="209" spans="1:19">
      <c r="A209" s="1">
        <v>40905</v>
      </c>
      <c r="B209">
        <v>406.89</v>
      </c>
      <c r="C209">
        <v>408.25</v>
      </c>
      <c r="D209">
        <v>401.34</v>
      </c>
      <c r="E209">
        <v>402.64</v>
      </c>
      <c r="F209">
        <v>8166500</v>
      </c>
      <c r="G209">
        <v>400.92</v>
      </c>
      <c r="H209">
        <f t="shared" si="7"/>
        <v>-9.6148645346276311E-3</v>
      </c>
      <c r="I209" t="str">
        <f t="shared" si="8"/>
        <v>i</v>
      </c>
      <c r="Q209">
        <v>753</v>
      </c>
      <c r="R209" t="s">
        <v>35</v>
      </c>
      <c r="S209">
        <v>208</v>
      </c>
    </row>
    <row r="210" spans="1:19">
      <c r="A210" s="1">
        <v>40904</v>
      </c>
      <c r="B210">
        <v>403.1</v>
      </c>
      <c r="C210">
        <v>409.09</v>
      </c>
      <c r="D210">
        <v>403.02</v>
      </c>
      <c r="E210">
        <v>406.53</v>
      </c>
      <c r="F210">
        <v>9467000</v>
      </c>
      <c r="G210">
        <v>404.79</v>
      </c>
      <c r="H210">
        <f t="shared" si="7"/>
        <v>7.9026415770158936E-3</v>
      </c>
      <c r="I210" t="str">
        <f t="shared" si="8"/>
        <v>l</v>
      </c>
      <c r="Q210">
        <v>752</v>
      </c>
      <c r="R210" t="s">
        <v>13</v>
      </c>
      <c r="S210">
        <v>209</v>
      </c>
    </row>
    <row r="211" spans="1:19">
      <c r="A211" s="1">
        <v>40900</v>
      </c>
      <c r="B211">
        <v>399.69</v>
      </c>
      <c r="C211">
        <v>403.59</v>
      </c>
      <c r="D211">
        <v>399.49</v>
      </c>
      <c r="E211">
        <v>403.33</v>
      </c>
      <c r="F211">
        <v>9621400</v>
      </c>
      <c r="G211">
        <v>401.61</v>
      </c>
      <c r="H211">
        <f t="shared" si="7"/>
        <v>1.1922124551783972E-2</v>
      </c>
      <c r="I211" t="str">
        <f t="shared" si="8"/>
        <v>m</v>
      </c>
      <c r="Q211">
        <v>751</v>
      </c>
      <c r="R211" t="s">
        <v>29</v>
      </c>
      <c r="S211">
        <v>210</v>
      </c>
    </row>
    <row r="212" spans="1:19">
      <c r="A212" s="1">
        <v>40899</v>
      </c>
      <c r="B212">
        <v>397</v>
      </c>
      <c r="C212">
        <v>399.13</v>
      </c>
      <c r="D212">
        <v>396.1</v>
      </c>
      <c r="E212">
        <v>398.55</v>
      </c>
      <c r="F212">
        <v>7227100</v>
      </c>
      <c r="G212">
        <v>396.85</v>
      </c>
      <c r="H212">
        <f t="shared" si="7"/>
        <v>5.2830311555244333E-3</v>
      </c>
      <c r="I212" t="str">
        <f t="shared" si="8"/>
        <v>k</v>
      </c>
      <c r="Q212">
        <v>750</v>
      </c>
      <c r="R212" t="s">
        <v>27</v>
      </c>
      <c r="S212">
        <v>211</v>
      </c>
    </row>
    <row r="213" spans="1:19">
      <c r="A213" s="1">
        <v>40898</v>
      </c>
      <c r="B213">
        <v>396.69</v>
      </c>
      <c r="C213">
        <v>397.3</v>
      </c>
      <c r="D213">
        <v>392.01</v>
      </c>
      <c r="E213">
        <v>396.45</v>
      </c>
      <c r="F213">
        <v>9391000</v>
      </c>
      <c r="G213">
        <v>394.76</v>
      </c>
      <c r="H213">
        <f t="shared" si="7"/>
        <v>1.2619890619864251E-3</v>
      </c>
      <c r="I213" t="str">
        <f t="shared" si="8"/>
        <v>k</v>
      </c>
      <c r="Q213">
        <v>749</v>
      </c>
      <c r="R213" t="s">
        <v>31</v>
      </c>
      <c r="S213">
        <v>212</v>
      </c>
    </row>
    <row r="214" spans="1:19">
      <c r="A214" s="1">
        <v>40897</v>
      </c>
      <c r="B214">
        <v>387.76</v>
      </c>
      <c r="C214">
        <v>396.1</v>
      </c>
      <c r="D214">
        <v>387.26</v>
      </c>
      <c r="E214">
        <v>395.95</v>
      </c>
      <c r="F214">
        <v>12043400</v>
      </c>
      <c r="G214">
        <v>394.26</v>
      </c>
      <c r="H214">
        <f t="shared" si="7"/>
        <v>3.5317744880649829E-2</v>
      </c>
      <c r="I214" t="str">
        <f t="shared" si="8"/>
        <v>q</v>
      </c>
      <c r="Q214">
        <v>748</v>
      </c>
      <c r="R214" t="s">
        <v>35</v>
      </c>
      <c r="S214">
        <v>213</v>
      </c>
    </row>
    <row r="215" spans="1:19">
      <c r="A215" s="1">
        <v>40896</v>
      </c>
      <c r="B215">
        <v>382.47</v>
      </c>
      <c r="C215">
        <v>384.85</v>
      </c>
      <c r="D215">
        <v>380.48</v>
      </c>
      <c r="E215">
        <v>382.21</v>
      </c>
      <c r="F215">
        <v>8411800</v>
      </c>
      <c r="G215">
        <v>380.58</v>
      </c>
      <c r="H215">
        <f t="shared" si="7"/>
        <v>3.1183285884826628E-3</v>
      </c>
      <c r="I215" t="str">
        <f t="shared" si="8"/>
        <v>k</v>
      </c>
      <c r="Q215">
        <v>747</v>
      </c>
      <c r="R215" t="s">
        <v>29</v>
      </c>
      <c r="S215">
        <v>214</v>
      </c>
    </row>
    <row r="216" spans="1:19">
      <c r="A216" s="1">
        <v>40893</v>
      </c>
      <c r="B216">
        <v>380.36</v>
      </c>
      <c r="C216">
        <v>384.15</v>
      </c>
      <c r="D216">
        <v>379.57</v>
      </c>
      <c r="E216">
        <v>381.02</v>
      </c>
      <c r="F216">
        <v>15052800</v>
      </c>
      <c r="G216">
        <v>379.39</v>
      </c>
      <c r="H216">
        <f t="shared" si="7"/>
        <v>5.4739859830725927E-3</v>
      </c>
      <c r="I216" t="str">
        <f t="shared" si="8"/>
        <v>k</v>
      </c>
      <c r="Q216">
        <v>746</v>
      </c>
      <c r="R216" t="s">
        <v>41</v>
      </c>
      <c r="S216">
        <v>215</v>
      </c>
    </row>
    <row r="217" spans="1:19">
      <c r="A217" s="1">
        <v>40892</v>
      </c>
      <c r="B217">
        <v>383.33</v>
      </c>
      <c r="C217">
        <v>383.74</v>
      </c>
      <c r="D217">
        <v>378.31</v>
      </c>
      <c r="E217">
        <v>378.94</v>
      </c>
      <c r="F217">
        <v>9150000</v>
      </c>
      <c r="G217">
        <v>377.32</v>
      </c>
      <c r="H217">
        <f t="shared" si="7"/>
        <v>-3.2932465578663691E-3</v>
      </c>
      <c r="I217" t="str">
        <f t="shared" si="8"/>
        <v>j</v>
      </c>
      <c r="Q217">
        <v>745</v>
      </c>
      <c r="R217" t="s">
        <v>31</v>
      </c>
      <c r="S217">
        <v>216</v>
      </c>
    </row>
    <row r="218" spans="1:19">
      <c r="A218" s="1">
        <v>40891</v>
      </c>
      <c r="B218">
        <v>386.7</v>
      </c>
      <c r="C218">
        <v>387.38</v>
      </c>
      <c r="D218">
        <v>377.68</v>
      </c>
      <c r="E218">
        <v>380.19</v>
      </c>
      <c r="F218">
        <v>14531700</v>
      </c>
      <c r="G218">
        <v>378.56</v>
      </c>
      <c r="H218">
        <f t="shared" si="7"/>
        <v>-2.2419664658052861E-2</v>
      </c>
      <c r="I218" t="str">
        <f t="shared" si="8"/>
        <v>f</v>
      </c>
      <c r="Q218">
        <v>744</v>
      </c>
      <c r="R218" t="s">
        <v>29</v>
      </c>
      <c r="S218">
        <v>217</v>
      </c>
    </row>
    <row r="219" spans="1:19">
      <c r="A219" s="1">
        <v>40890</v>
      </c>
      <c r="B219">
        <v>393</v>
      </c>
      <c r="C219">
        <v>395.4</v>
      </c>
      <c r="D219">
        <v>387.1</v>
      </c>
      <c r="E219">
        <v>388.81</v>
      </c>
      <c r="F219">
        <v>12104600</v>
      </c>
      <c r="G219">
        <v>387.15</v>
      </c>
      <c r="H219">
        <f t="shared" si="7"/>
        <v>-7.7628007837222592E-3</v>
      </c>
      <c r="I219" t="str">
        <f t="shared" si="8"/>
        <v>i</v>
      </c>
      <c r="Q219">
        <v>743</v>
      </c>
      <c r="R219" t="s">
        <v>25</v>
      </c>
      <c r="S219">
        <v>218</v>
      </c>
    </row>
    <row r="220" spans="1:19">
      <c r="A220" s="1">
        <v>40889</v>
      </c>
      <c r="B220">
        <v>391.68</v>
      </c>
      <c r="C220">
        <v>393.9</v>
      </c>
      <c r="D220">
        <v>389.45</v>
      </c>
      <c r="E220">
        <v>391.84</v>
      </c>
      <c r="F220">
        <v>10752400</v>
      </c>
      <c r="G220">
        <v>390.16</v>
      </c>
      <c r="H220">
        <f t="shared" si="7"/>
        <v>-4.5323836914337836E-3</v>
      </c>
      <c r="I220" t="str">
        <f t="shared" si="8"/>
        <v>j</v>
      </c>
      <c r="Q220">
        <v>742</v>
      </c>
      <c r="R220" t="s">
        <v>33</v>
      </c>
      <c r="S220">
        <v>219</v>
      </c>
    </row>
    <row r="221" spans="1:19">
      <c r="A221" s="1">
        <v>40886</v>
      </c>
      <c r="B221">
        <v>392.85</v>
      </c>
      <c r="C221">
        <v>394.04</v>
      </c>
      <c r="D221">
        <v>391.03</v>
      </c>
      <c r="E221">
        <v>393.62</v>
      </c>
      <c r="F221">
        <v>10606900</v>
      </c>
      <c r="G221">
        <v>391.94</v>
      </c>
      <c r="H221">
        <f t="shared" si="7"/>
        <v>7.5483604184655075E-3</v>
      </c>
      <c r="I221" t="str">
        <f t="shared" si="8"/>
        <v>l</v>
      </c>
      <c r="Q221">
        <v>741</v>
      </c>
      <c r="R221" t="s">
        <v>31</v>
      </c>
      <c r="S221">
        <v>220</v>
      </c>
    </row>
    <row r="222" spans="1:19">
      <c r="A222" s="1">
        <v>40885</v>
      </c>
      <c r="B222">
        <v>391.45</v>
      </c>
      <c r="C222">
        <v>395.5</v>
      </c>
      <c r="D222">
        <v>390.23</v>
      </c>
      <c r="E222">
        <v>390.66</v>
      </c>
      <c r="F222">
        <v>13441300</v>
      </c>
      <c r="G222">
        <v>388.99</v>
      </c>
      <c r="H222">
        <f t="shared" si="7"/>
        <v>4.0269371506814608E-3</v>
      </c>
      <c r="I222" t="str">
        <f t="shared" si="8"/>
        <v>k</v>
      </c>
      <c r="Q222">
        <v>740</v>
      </c>
      <c r="R222" t="s">
        <v>29</v>
      </c>
      <c r="S222">
        <v>221</v>
      </c>
    </row>
    <row r="223" spans="1:19">
      <c r="A223" s="1">
        <v>40884</v>
      </c>
      <c r="B223">
        <v>389.93</v>
      </c>
      <c r="C223">
        <v>390.94</v>
      </c>
      <c r="D223">
        <v>386.76</v>
      </c>
      <c r="E223">
        <v>389.09</v>
      </c>
      <c r="F223">
        <v>10883800</v>
      </c>
      <c r="G223">
        <v>387.43</v>
      </c>
      <c r="H223">
        <f t="shared" si="7"/>
        <v>-4.7689952443787454E-3</v>
      </c>
      <c r="I223" t="str">
        <f t="shared" si="8"/>
        <v>i</v>
      </c>
      <c r="Q223">
        <v>739</v>
      </c>
      <c r="R223" t="s">
        <v>25</v>
      </c>
      <c r="S223">
        <v>222</v>
      </c>
    </row>
    <row r="224" spans="1:19">
      <c r="A224" s="1">
        <v>40883</v>
      </c>
      <c r="B224">
        <v>392.51</v>
      </c>
      <c r="C224">
        <v>394.63</v>
      </c>
      <c r="D224">
        <v>389.38</v>
      </c>
      <c r="E224">
        <v>390.95</v>
      </c>
      <c r="F224">
        <v>10128500</v>
      </c>
      <c r="G224">
        <v>389.28</v>
      </c>
      <c r="H224">
        <f t="shared" si="7"/>
        <v>-5.2553822676331451E-3</v>
      </c>
      <c r="I224" t="str">
        <f t="shared" si="8"/>
        <v>i</v>
      </c>
      <c r="Q224">
        <v>738</v>
      </c>
      <c r="R224" t="s">
        <v>17</v>
      </c>
      <c r="S224">
        <v>223</v>
      </c>
    </row>
    <row r="225" spans="1:19">
      <c r="A225" s="1">
        <v>40882</v>
      </c>
      <c r="B225">
        <v>393.49</v>
      </c>
      <c r="C225">
        <v>396.41</v>
      </c>
      <c r="D225">
        <v>390.39</v>
      </c>
      <c r="E225">
        <v>393.01</v>
      </c>
      <c r="F225">
        <v>12757500</v>
      </c>
      <c r="G225">
        <v>391.33</v>
      </c>
      <c r="H225">
        <f t="shared" si="7"/>
        <v>8.4578444934926226E-3</v>
      </c>
      <c r="I225" t="str">
        <f t="shared" si="8"/>
        <v>l</v>
      </c>
      <c r="Q225">
        <v>737</v>
      </c>
      <c r="R225" t="s">
        <v>27</v>
      </c>
      <c r="S225">
        <v>224</v>
      </c>
    </row>
    <row r="226" spans="1:19">
      <c r="A226" s="1">
        <v>40879</v>
      </c>
      <c r="B226">
        <v>389.83</v>
      </c>
      <c r="C226">
        <v>393.63</v>
      </c>
      <c r="D226">
        <v>388.58</v>
      </c>
      <c r="E226">
        <v>389.7</v>
      </c>
      <c r="F226">
        <v>13537700</v>
      </c>
      <c r="G226">
        <v>388.03</v>
      </c>
      <c r="H226">
        <f t="shared" si="7"/>
        <v>4.5523013687936171E-3</v>
      </c>
      <c r="I226" t="str">
        <f t="shared" si="8"/>
        <v>k</v>
      </c>
      <c r="Q226">
        <v>736</v>
      </c>
      <c r="R226" t="s">
        <v>39</v>
      </c>
      <c r="S226">
        <v>225</v>
      </c>
    </row>
    <row r="227" spans="1:19">
      <c r="A227" s="1">
        <v>40878</v>
      </c>
      <c r="B227">
        <v>382.54</v>
      </c>
      <c r="C227">
        <v>389</v>
      </c>
      <c r="D227">
        <v>380.75</v>
      </c>
      <c r="E227">
        <v>387.93</v>
      </c>
      <c r="F227">
        <v>13827900</v>
      </c>
      <c r="G227">
        <v>386.27</v>
      </c>
      <c r="H227">
        <f t="shared" si="7"/>
        <v>1.4880879169697407E-2</v>
      </c>
      <c r="I227" t="str">
        <f t="shared" si="8"/>
        <v>m</v>
      </c>
      <c r="Q227">
        <v>735</v>
      </c>
      <c r="R227" t="s">
        <v>25</v>
      </c>
      <c r="S227">
        <v>226</v>
      </c>
    </row>
    <row r="228" spans="1:19">
      <c r="A228" s="1">
        <v>40877</v>
      </c>
      <c r="B228">
        <v>381.29</v>
      </c>
      <c r="C228">
        <v>382.28</v>
      </c>
      <c r="D228">
        <v>378.3</v>
      </c>
      <c r="E228">
        <v>382.2</v>
      </c>
      <c r="F228">
        <v>14497800</v>
      </c>
      <c r="G228">
        <v>380.57</v>
      </c>
      <c r="H228">
        <f t="shared" si="7"/>
        <v>2.3829562832983993E-2</v>
      </c>
      <c r="I228" t="str">
        <f t="shared" si="8"/>
        <v>o</v>
      </c>
      <c r="Q228">
        <v>734</v>
      </c>
      <c r="R228" t="s">
        <v>27</v>
      </c>
      <c r="S228">
        <v>227</v>
      </c>
    </row>
    <row r="229" spans="1:19">
      <c r="A229" s="1">
        <v>40876</v>
      </c>
      <c r="B229">
        <v>375.84</v>
      </c>
      <c r="C229">
        <v>378.83</v>
      </c>
      <c r="D229">
        <v>370.2</v>
      </c>
      <c r="E229">
        <v>373.2</v>
      </c>
      <c r="F229">
        <v>13423400</v>
      </c>
      <c r="G229">
        <v>371.6</v>
      </c>
      <c r="H229">
        <f t="shared" si="7"/>
        <v>-7.793772435687441E-3</v>
      </c>
      <c r="I229" t="str">
        <f t="shared" si="8"/>
        <v>i</v>
      </c>
      <c r="Q229">
        <v>733</v>
      </c>
      <c r="R229" t="s">
        <v>21</v>
      </c>
      <c r="S229">
        <v>228</v>
      </c>
    </row>
    <row r="230" spans="1:19">
      <c r="A230" s="1">
        <v>40875</v>
      </c>
      <c r="B230">
        <v>372.35</v>
      </c>
      <c r="C230">
        <v>376.72</v>
      </c>
      <c r="D230">
        <v>370.33</v>
      </c>
      <c r="E230">
        <v>376.12</v>
      </c>
      <c r="F230">
        <v>12371900</v>
      </c>
      <c r="G230">
        <v>374.51</v>
      </c>
      <c r="H230">
        <f t="shared" si="7"/>
        <v>3.3936390760370402E-2</v>
      </c>
      <c r="I230" t="str">
        <f t="shared" si="8"/>
        <v>q</v>
      </c>
      <c r="Q230">
        <v>732</v>
      </c>
      <c r="R230" t="s">
        <v>27</v>
      </c>
      <c r="S230">
        <v>229</v>
      </c>
    </row>
    <row r="231" spans="1:19">
      <c r="A231" s="1">
        <v>40872</v>
      </c>
      <c r="B231">
        <v>368.42</v>
      </c>
      <c r="C231">
        <v>371.15</v>
      </c>
      <c r="D231">
        <v>363.32</v>
      </c>
      <c r="E231">
        <v>363.57</v>
      </c>
      <c r="F231">
        <v>9098600</v>
      </c>
      <c r="G231">
        <v>362.02</v>
      </c>
      <c r="H231">
        <f t="shared" si="7"/>
        <v>-9.3627490784290376E-3</v>
      </c>
      <c r="I231" t="str">
        <f t="shared" si="8"/>
        <v>i</v>
      </c>
      <c r="Q231">
        <v>731</v>
      </c>
      <c r="R231" t="s">
        <v>23</v>
      </c>
      <c r="S231">
        <v>230</v>
      </c>
    </row>
    <row r="232" spans="1:19">
      <c r="A232" s="1">
        <v>40870</v>
      </c>
      <c r="B232">
        <v>374.51</v>
      </c>
      <c r="C232">
        <v>375.84</v>
      </c>
      <c r="D232">
        <v>366.88</v>
      </c>
      <c r="E232">
        <v>366.99</v>
      </c>
      <c r="F232">
        <v>15295400</v>
      </c>
      <c r="G232">
        <v>365.42</v>
      </c>
      <c r="H232">
        <f t="shared" si="7"/>
        <v>-2.5610007585258505E-2</v>
      </c>
      <c r="I232" t="str">
        <f t="shared" si="8"/>
        <v>f</v>
      </c>
      <c r="Q232">
        <v>730</v>
      </c>
      <c r="R232" t="s">
        <v>27</v>
      </c>
      <c r="S232">
        <v>231</v>
      </c>
    </row>
    <row r="233" spans="1:19">
      <c r="A233" s="1">
        <v>40869</v>
      </c>
      <c r="B233">
        <v>371.02</v>
      </c>
      <c r="C233">
        <v>377.93</v>
      </c>
      <c r="D233">
        <v>370.94</v>
      </c>
      <c r="E233">
        <v>376.51</v>
      </c>
      <c r="F233">
        <v>14607900</v>
      </c>
      <c r="G233">
        <v>374.9</v>
      </c>
      <c r="H233">
        <f t="shared" si="7"/>
        <v>2.0120863367868967E-2</v>
      </c>
      <c r="I233" t="str">
        <f t="shared" si="8"/>
        <v>n</v>
      </c>
      <c r="Q233">
        <v>729</v>
      </c>
      <c r="R233" t="s">
        <v>29</v>
      </c>
      <c r="S233">
        <v>232</v>
      </c>
    </row>
    <row r="234" spans="1:19">
      <c r="A234" s="1">
        <v>40868</v>
      </c>
      <c r="B234">
        <v>370.4</v>
      </c>
      <c r="C234">
        <v>371.68</v>
      </c>
      <c r="D234">
        <v>365.91</v>
      </c>
      <c r="E234">
        <v>369.01</v>
      </c>
      <c r="F234">
        <v>15999300</v>
      </c>
      <c r="G234">
        <v>367.43</v>
      </c>
      <c r="H234">
        <f t="shared" si="7"/>
        <v>-1.5942269224721108E-2</v>
      </c>
      <c r="I234" t="str">
        <f t="shared" si="8"/>
        <v>g</v>
      </c>
      <c r="Q234">
        <v>728</v>
      </c>
      <c r="R234" t="s">
        <v>21</v>
      </c>
      <c r="S234">
        <v>233</v>
      </c>
    </row>
    <row r="235" spans="1:19">
      <c r="A235" s="1">
        <v>40865</v>
      </c>
      <c r="B235">
        <v>378.92</v>
      </c>
      <c r="C235">
        <v>379.99</v>
      </c>
      <c r="D235">
        <v>374.88</v>
      </c>
      <c r="E235">
        <v>374.94</v>
      </c>
      <c r="F235">
        <v>13283500</v>
      </c>
      <c r="G235">
        <v>373.34</v>
      </c>
      <c r="H235">
        <f t="shared" si="7"/>
        <v>-6.5661164996836593E-3</v>
      </c>
      <c r="I235" t="str">
        <f t="shared" si="8"/>
        <v>i</v>
      </c>
      <c r="Q235">
        <v>727</v>
      </c>
      <c r="R235" t="s">
        <v>19</v>
      </c>
      <c r="S235">
        <v>234</v>
      </c>
    </row>
    <row r="236" spans="1:19">
      <c r="A236" s="1">
        <v>40864</v>
      </c>
      <c r="B236">
        <v>383.98</v>
      </c>
      <c r="C236">
        <v>384.58</v>
      </c>
      <c r="D236">
        <v>375.5</v>
      </c>
      <c r="E236">
        <v>377.41</v>
      </c>
      <c r="F236">
        <v>17139300</v>
      </c>
      <c r="G236">
        <v>375.8</v>
      </c>
      <c r="H236">
        <f t="shared" si="7"/>
        <v>-1.93136235056201E-2</v>
      </c>
      <c r="I236" t="str">
        <f t="shared" si="8"/>
        <v>g</v>
      </c>
      <c r="Q236">
        <v>726</v>
      </c>
      <c r="R236" t="s">
        <v>29</v>
      </c>
      <c r="S236">
        <v>235</v>
      </c>
    </row>
    <row r="237" spans="1:19">
      <c r="A237" s="1">
        <v>40863</v>
      </c>
      <c r="B237">
        <v>389.25</v>
      </c>
      <c r="C237">
        <v>391.14</v>
      </c>
      <c r="D237">
        <v>384.32</v>
      </c>
      <c r="E237">
        <v>384.77</v>
      </c>
      <c r="F237">
        <v>12471800</v>
      </c>
      <c r="G237">
        <v>383.13</v>
      </c>
      <c r="H237">
        <f t="shared" si="7"/>
        <v>-1.0496476929044242E-2</v>
      </c>
      <c r="I237" t="str">
        <f t="shared" si="8"/>
        <v>h</v>
      </c>
      <c r="Q237">
        <v>725</v>
      </c>
      <c r="R237" t="s">
        <v>43</v>
      </c>
      <c r="S237">
        <v>236</v>
      </c>
    </row>
    <row r="238" spans="1:19">
      <c r="A238" s="1">
        <v>40862</v>
      </c>
      <c r="B238">
        <v>380.8</v>
      </c>
      <c r="C238">
        <v>389.5</v>
      </c>
      <c r="D238">
        <v>379.45</v>
      </c>
      <c r="E238">
        <v>388.83</v>
      </c>
      <c r="F238">
        <v>15386100</v>
      </c>
      <c r="G238">
        <v>387.17</v>
      </c>
      <c r="H238">
        <f t="shared" si="7"/>
        <v>2.4920244391131066E-2</v>
      </c>
      <c r="I238" t="str">
        <f t="shared" si="8"/>
        <v>o</v>
      </c>
      <c r="Q238">
        <v>724</v>
      </c>
      <c r="R238" t="s">
        <v>25</v>
      </c>
      <c r="S238">
        <v>237</v>
      </c>
    </row>
    <row r="239" spans="1:19">
      <c r="A239" s="1">
        <v>40861</v>
      </c>
      <c r="B239">
        <v>383.52</v>
      </c>
      <c r="C239">
        <v>385.25</v>
      </c>
      <c r="D239">
        <v>378.2</v>
      </c>
      <c r="E239">
        <v>379.26</v>
      </c>
      <c r="F239">
        <v>15460900</v>
      </c>
      <c r="G239">
        <v>377.64</v>
      </c>
      <c r="H239">
        <f t="shared" si="7"/>
        <v>-1.4033848170438911E-2</v>
      </c>
      <c r="I239" t="str">
        <f t="shared" si="8"/>
        <v>h</v>
      </c>
      <c r="Q239">
        <v>723</v>
      </c>
      <c r="R239" t="s">
        <v>25</v>
      </c>
      <c r="S239">
        <v>238</v>
      </c>
    </row>
    <row r="240" spans="1:19">
      <c r="A240" s="1">
        <v>40858</v>
      </c>
      <c r="B240">
        <v>386.61</v>
      </c>
      <c r="C240">
        <v>388.7</v>
      </c>
      <c r="D240">
        <v>380.26</v>
      </c>
      <c r="E240">
        <v>384.62</v>
      </c>
      <c r="F240">
        <v>23349500</v>
      </c>
      <c r="G240">
        <v>382.98</v>
      </c>
      <c r="H240">
        <f t="shared" si="7"/>
        <v>-1.558765773375156E-3</v>
      </c>
      <c r="I240" t="str">
        <f t="shared" si="8"/>
        <v>j</v>
      </c>
      <c r="Q240">
        <v>722</v>
      </c>
      <c r="R240" t="s">
        <v>33</v>
      </c>
      <c r="S240">
        <v>239</v>
      </c>
    </row>
    <row r="241" spans="1:19">
      <c r="A241" s="1">
        <v>40857</v>
      </c>
      <c r="B241">
        <v>397.03</v>
      </c>
      <c r="C241">
        <v>397.21</v>
      </c>
      <c r="D241">
        <v>382.15</v>
      </c>
      <c r="E241">
        <v>385.22</v>
      </c>
      <c r="F241">
        <v>26598300</v>
      </c>
      <c r="G241">
        <v>383.57</v>
      </c>
      <c r="H241">
        <f t="shared" si="7"/>
        <v>-2.5779774881418131E-2</v>
      </c>
      <c r="I241" t="str">
        <f t="shared" si="8"/>
        <v>f</v>
      </c>
      <c r="Q241">
        <v>721</v>
      </c>
      <c r="R241" t="s">
        <v>23</v>
      </c>
      <c r="S241">
        <v>240</v>
      </c>
    </row>
    <row r="242" spans="1:19">
      <c r="A242" s="1">
        <v>40856</v>
      </c>
      <c r="B242">
        <v>396.97</v>
      </c>
      <c r="C242">
        <v>400.89</v>
      </c>
      <c r="D242">
        <v>394.23</v>
      </c>
      <c r="E242">
        <v>395.28</v>
      </c>
      <c r="F242">
        <v>19953000</v>
      </c>
      <c r="G242">
        <v>393.59</v>
      </c>
      <c r="H242">
        <f t="shared" si="7"/>
        <v>-2.7325127125347893E-2</v>
      </c>
      <c r="I242" t="str">
        <f t="shared" si="8"/>
        <v>e</v>
      </c>
      <c r="Q242">
        <v>720</v>
      </c>
      <c r="R242" t="s">
        <v>29</v>
      </c>
      <c r="S242">
        <v>241</v>
      </c>
    </row>
    <row r="243" spans="1:19">
      <c r="A243" s="1">
        <v>40855</v>
      </c>
      <c r="B243">
        <v>402.21</v>
      </c>
      <c r="C243">
        <v>408</v>
      </c>
      <c r="D243">
        <v>401.56</v>
      </c>
      <c r="E243">
        <v>406.23</v>
      </c>
      <c r="F243">
        <v>14301500</v>
      </c>
      <c r="G243">
        <v>404.49</v>
      </c>
      <c r="H243">
        <f t="shared" si="7"/>
        <v>1.6130182469927885E-2</v>
      </c>
      <c r="I243" t="str">
        <f t="shared" si="8"/>
        <v>m</v>
      </c>
      <c r="Q243">
        <v>719</v>
      </c>
      <c r="R243" t="s">
        <v>21</v>
      </c>
      <c r="S243">
        <v>242</v>
      </c>
    </row>
    <row r="244" spans="1:19">
      <c r="A244" s="1">
        <v>40854</v>
      </c>
      <c r="B244">
        <v>399.91</v>
      </c>
      <c r="C244">
        <v>400</v>
      </c>
      <c r="D244">
        <v>396.13</v>
      </c>
      <c r="E244">
        <v>399.73</v>
      </c>
      <c r="F244">
        <v>9652700</v>
      </c>
      <c r="G244">
        <v>398.02</v>
      </c>
      <c r="H244">
        <f t="shared" si="7"/>
        <v>-1.2750479870351392E-3</v>
      </c>
      <c r="I244" t="str">
        <f t="shared" si="8"/>
        <v>j</v>
      </c>
      <c r="Q244">
        <v>718</v>
      </c>
      <c r="R244" t="s">
        <v>35</v>
      </c>
      <c r="S244">
        <v>243</v>
      </c>
    </row>
    <row r="245" spans="1:19">
      <c r="A245" s="1">
        <v>40851</v>
      </c>
      <c r="B245">
        <v>402.03</v>
      </c>
      <c r="C245">
        <v>403.44</v>
      </c>
      <c r="D245">
        <v>399.16</v>
      </c>
      <c r="E245">
        <v>400.24</v>
      </c>
      <c r="F245">
        <v>10793900</v>
      </c>
      <c r="G245">
        <v>398.53</v>
      </c>
      <c r="H245">
        <f t="shared" si="7"/>
        <v>-7.0458769535805717E-3</v>
      </c>
      <c r="I245" t="str">
        <f t="shared" si="8"/>
        <v>i</v>
      </c>
      <c r="Q245">
        <v>717</v>
      </c>
      <c r="R245" t="s">
        <v>33</v>
      </c>
      <c r="S245">
        <v>244</v>
      </c>
    </row>
    <row r="246" spans="1:19">
      <c r="A246" s="1">
        <v>40850</v>
      </c>
      <c r="B246">
        <v>399.07</v>
      </c>
      <c r="C246">
        <v>403.4</v>
      </c>
      <c r="D246">
        <v>395.36</v>
      </c>
      <c r="E246">
        <v>403.07</v>
      </c>
      <c r="F246">
        <v>15763800</v>
      </c>
      <c r="G246">
        <v>401.35</v>
      </c>
      <c r="H246">
        <f t="shared" si="7"/>
        <v>1.4141750769250184E-2</v>
      </c>
      <c r="I246" t="str">
        <f t="shared" si="8"/>
        <v>m</v>
      </c>
      <c r="Q246">
        <v>716</v>
      </c>
      <c r="R246" t="s">
        <v>31</v>
      </c>
      <c r="S246">
        <v>245</v>
      </c>
    </row>
    <row r="247" spans="1:19">
      <c r="A247" s="1">
        <v>40849</v>
      </c>
      <c r="B247">
        <v>400.09</v>
      </c>
      <c r="C247">
        <v>400.44</v>
      </c>
      <c r="D247">
        <v>395.11</v>
      </c>
      <c r="E247">
        <v>397.41</v>
      </c>
      <c r="F247">
        <v>11723400</v>
      </c>
      <c r="G247">
        <v>395.71</v>
      </c>
      <c r="H247">
        <f t="shared" si="7"/>
        <v>2.2672319264549906E-3</v>
      </c>
      <c r="I247" t="str">
        <f t="shared" si="8"/>
        <v>k</v>
      </c>
      <c r="Q247">
        <v>715</v>
      </c>
      <c r="R247" t="s">
        <v>31</v>
      </c>
      <c r="S247">
        <v>246</v>
      </c>
    </row>
    <row r="248" spans="1:19">
      <c r="A248" s="1">
        <v>40848</v>
      </c>
      <c r="B248">
        <v>397.41</v>
      </c>
      <c r="C248">
        <v>399.5</v>
      </c>
      <c r="D248">
        <v>393.22</v>
      </c>
      <c r="E248">
        <v>396.51</v>
      </c>
      <c r="F248">
        <v>18992500</v>
      </c>
      <c r="G248">
        <v>394.81</v>
      </c>
      <c r="H248">
        <f t="shared" si="7"/>
        <v>-2.0642448200234555E-2</v>
      </c>
      <c r="I248" t="str">
        <f t="shared" si="8"/>
        <v>f</v>
      </c>
      <c r="Q248">
        <v>714</v>
      </c>
      <c r="R248" t="s">
        <v>41</v>
      </c>
      <c r="S248">
        <v>247</v>
      </c>
    </row>
    <row r="249" spans="1:19">
      <c r="A249" s="1">
        <v>40847</v>
      </c>
      <c r="B249">
        <v>402.42</v>
      </c>
      <c r="C249">
        <v>409.33</v>
      </c>
      <c r="D249">
        <v>401.05</v>
      </c>
      <c r="E249">
        <v>404.78</v>
      </c>
      <c r="F249">
        <v>13767900</v>
      </c>
      <c r="G249">
        <v>403.05</v>
      </c>
      <c r="H249">
        <f t="shared" si="7"/>
        <v>-4.1989305693938551E-4</v>
      </c>
      <c r="I249" t="str">
        <f t="shared" si="8"/>
        <v>j</v>
      </c>
      <c r="Q249">
        <v>713</v>
      </c>
      <c r="R249" t="s">
        <v>33</v>
      </c>
      <c r="S249">
        <v>248</v>
      </c>
    </row>
    <row r="250" spans="1:19">
      <c r="A250" s="1">
        <v>40844</v>
      </c>
      <c r="B250">
        <v>403</v>
      </c>
      <c r="C250">
        <v>406.35</v>
      </c>
      <c r="D250">
        <v>402.51</v>
      </c>
      <c r="E250">
        <v>404.95</v>
      </c>
      <c r="F250">
        <v>11530100</v>
      </c>
      <c r="G250">
        <v>403.22</v>
      </c>
      <c r="H250">
        <f t="shared" si="7"/>
        <v>6.4226077994539426E-4</v>
      </c>
      <c r="I250" t="str">
        <f t="shared" si="8"/>
        <v>k</v>
      </c>
      <c r="Q250">
        <v>712</v>
      </c>
      <c r="R250" t="s">
        <v>23</v>
      </c>
      <c r="S250">
        <v>249</v>
      </c>
    </row>
    <row r="251" spans="1:19">
      <c r="A251" s="1">
        <v>40843</v>
      </c>
      <c r="B251">
        <v>407.56</v>
      </c>
      <c r="C251">
        <v>409</v>
      </c>
      <c r="D251">
        <v>401.89</v>
      </c>
      <c r="E251">
        <v>404.69</v>
      </c>
      <c r="F251">
        <v>17666600</v>
      </c>
      <c r="G251">
        <v>402.96</v>
      </c>
      <c r="H251">
        <f t="shared" si="7"/>
        <v>1.0157918683335697E-2</v>
      </c>
      <c r="I251" t="str">
        <f t="shared" si="8"/>
        <v>l</v>
      </c>
      <c r="Q251">
        <v>711</v>
      </c>
      <c r="R251" t="s">
        <v>33</v>
      </c>
      <c r="S251">
        <v>250</v>
      </c>
    </row>
    <row r="252" spans="1:19">
      <c r="A252" s="1">
        <v>40842</v>
      </c>
      <c r="B252">
        <v>401.76</v>
      </c>
      <c r="C252">
        <v>402.55</v>
      </c>
      <c r="D252">
        <v>393.15</v>
      </c>
      <c r="E252">
        <v>400.6</v>
      </c>
      <c r="F252">
        <v>16296600</v>
      </c>
      <c r="G252">
        <v>398.89</v>
      </c>
      <c r="H252">
        <f t="shared" si="7"/>
        <v>7.0894744369809637E-3</v>
      </c>
      <c r="I252" t="str">
        <f t="shared" si="8"/>
        <v>l</v>
      </c>
      <c r="Q252">
        <v>710</v>
      </c>
      <c r="R252" t="s">
        <v>27</v>
      </c>
      <c r="S252">
        <v>251</v>
      </c>
    </row>
    <row r="253" spans="1:19">
      <c r="A253" s="1">
        <v>40841</v>
      </c>
      <c r="B253">
        <v>405.03</v>
      </c>
      <c r="C253">
        <v>406.55</v>
      </c>
      <c r="D253">
        <v>397.38</v>
      </c>
      <c r="E253">
        <v>397.77</v>
      </c>
      <c r="F253">
        <v>15372400</v>
      </c>
      <c r="G253">
        <v>396.07</v>
      </c>
      <c r="H253">
        <f t="shared" si="7"/>
        <v>-1.9912547820793682E-2</v>
      </c>
      <c r="I253" t="str">
        <f t="shared" si="8"/>
        <v>g</v>
      </c>
      <c r="Q253">
        <v>709</v>
      </c>
      <c r="R253" t="s">
        <v>33</v>
      </c>
      <c r="S253">
        <v>252</v>
      </c>
    </row>
    <row r="254" spans="1:19">
      <c r="A254" s="1">
        <v>40840</v>
      </c>
      <c r="B254">
        <v>396.18</v>
      </c>
      <c r="C254">
        <v>406.5</v>
      </c>
      <c r="D254">
        <v>395.4</v>
      </c>
      <c r="E254">
        <v>405.77</v>
      </c>
      <c r="F254">
        <v>17933500</v>
      </c>
      <c r="G254">
        <v>404.04</v>
      </c>
      <c r="H254">
        <f t="shared" si="7"/>
        <v>3.2307728273025332E-2</v>
      </c>
      <c r="I254" t="str">
        <f t="shared" si="8"/>
        <v>q</v>
      </c>
      <c r="Q254">
        <v>708</v>
      </c>
      <c r="R254" t="s">
        <v>29</v>
      </c>
      <c r="S254">
        <v>253</v>
      </c>
    </row>
    <row r="255" spans="1:19">
      <c r="A255" s="1">
        <v>40837</v>
      </c>
      <c r="B255">
        <v>398.1</v>
      </c>
      <c r="C255">
        <v>399.14</v>
      </c>
      <c r="D255">
        <v>390.75</v>
      </c>
      <c r="E255">
        <v>392.87</v>
      </c>
      <c r="F255">
        <v>22187300</v>
      </c>
      <c r="G255">
        <v>391.19</v>
      </c>
      <c r="H255">
        <f t="shared" si="7"/>
        <v>-6.1914988827650825E-3</v>
      </c>
      <c r="I255" t="str">
        <f t="shared" si="8"/>
        <v>i</v>
      </c>
      <c r="Q255">
        <v>707</v>
      </c>
      <c r="R255" t="s">
        <v>21</v>
      </c>
      <c r="S255">
        <v>254</v>
      </c>
    </row>
    <row r="256" spans="1:19">
      <c r="A256" s="1">
        <v>40836</v>
      </c>
      <c r="B256">
        <v>400</v>
      </c>
      <c r="C256">
        <v>400.35</v>
      </c>
      <c r="D256">
        <v>394.21</v>
      </c>
      <c r="E256">
        <v>395.31</v>
      </c>
      <c r="F256">
        <v>19616800</v>
      </c>
      <c r="G256">
        <v>393.62</v>
      </c>
      <c r="H256">
        <f t="shared" si="7"/>
        <v>-8.3383149093210207E-3</v>
      </c>
      <c r="I256" t="str">
        <f t="shared" si="8"/>
        <v>i</v>
      </c>
      <c r="Q256">
        <v>706</v>
      </c>
      <c r="R256" t="s">
        <v>27</v>
      </c>
      <c r="S256">
        <v>255</v>
      </c>
    </row>
    <row r="257" spans="1:19">
      <c r="A257" s="1">
        <v>40835</v>
      </c>
      <c r="B257">
        <v>401.35</v>
      </c>
      <c r="C257">
        <v>408.42</v>
      </c>
      <c r="D257">
        <v>397.8</v>
      </c>
      <c r="E257">
        <v>398.62</v>
      </c>
      <c r="F257">
        <v>39430700</v>
      </c>
      <c r="G257">
        <v>396.92</v>
      </c>
      <c r="H257">
        <f t="shared" si="7"/>
        <v>-5.7565290620422392E-2</v>
      </c>
      <c r="I257" t="str">
        <f t="shared" si="8"/>
        <v>*</v>
      </c>
      <c r="Q257">
        <v>705</v>
      </c>
      <c r="R257" t="s">
        <v>31</v>
      </c>
      <c r="S257">
        <v>256</v>
      </c>
    </row>
    <row r="258" spans="1:19">
      <c r="A258" s="1">
        <v>40834</v>
      </c>
      <c r="B258">
        <v>421.76</v>
      </c>
      <c r="C258">
        <v>424.81</v>
      </c>
      <c r="D258">
        <v>415.99</v>
      </c>
      <c r="E258">
        <v>422.24</v>
      </c>
      <c r="F258">
        <v>31485800</v>
      </c>
      <c r="G258">
        <v>420.43</v>
      </c>
      <c r="H258">
        <f t="shared" si="7"/>
        <v>5.3429712848607923E-3</v>
      </c>
      <c r="I258" t="str">
        <f t="shared" si="8"/>
        <v>k</v>
      </c>
      <c r="Q258">
        <v>704</v>
      </c>
      <c r="R258" t="s">
        <v>25</v>
      </c>
      <c r="S258">
        <v>257</v>
      </c>
    </row>
    <row r="259" spans="1:19">
      <c r="A259" s="1">
        <v>40833</v>
      </c>
      <c r="B259">
        <v>421.74</v>
      </c>
      <c r="C259">
        <v>426.7</v>
      </c>
      <c r="D259">
        <v>415.94</v>
      </c>
      <c r="E259">
        <v>419.99</v>
      </c>
      <c r="F259">
        <v>24501600</v>
      </c>
      <c r="G259">
        <v>418.19</v>
      </c>
      <c r="H259">
        <f t="shared" ref="H259:H322" si="9">LN(E259/E260)</f>
        <v>-4.7744125658585245E-3</v>
      </c>
      <c r="I259" t="str">
        <f t="shared" ref="I259:I322" si="10">VLOOKUP(H259,$N$2:$P$28,3,TRUE)</f>
        <v>i</v>
      </c>
      <c r="Q259">
        <v>703</v>
      </c>
      <c r="R259" t="s">
        <v>23</v>
      </c>
      <c r="S259">
        <v>258</v>
      </c>
    </row>
    <row r="260" spans="1:19">
      <c r="A260" s="1">
        <v>40830</v>
      </c>
      <c r="B260">
        <v>416.83</v>
      </c>
      <c r="C260">
        <v>422</v>
      </c>
      <c r="D260">
        <v>415.27</v>
      </c>
      <c r="E260">
        <v>422</v>
      </c>
      <c r="F260">
        <v>20477400</v>
      </c>
      <c r="G260">
        <v>420.2</v>
      </c>
      <c r="H260">
        <f t="shared" si="9"/>
        <v>3.2684773048652541E-2</v>
      </c>
      <c r="I260" t="str">
        <f t="shared" si="10"/>
        <v>q</v>
      </c>
      <c r="Q260">
        <v>702</v>
      </c>
      <c r="R260" t="s">
        <v>33</v>
      </c>
      <c r="S260">
        <v>259</v>
      </c>
    </row>
    <row r="261" spans="1:19">
      <c r="A261" s="1">
        <v>40829</v>
      </c>
      <c r="B261">
        <v>404.98</v>
      </c>
      <c r="C261">
        <v>408.43</v>
      </c>
      <c r="D261">
        <v>402.85</v>
      </c>
      <c r="E261">
        <v>408.43</v>
      </c>
      <c r="F261">
        <v>15220900</v>
      </c>
      <c r="G261">
        <v>406.68</v>
      </c>
      <c r="H261">
        <f t="shared" si="9"/>
        <v>1.5395927210016837E-2</v>
      </c>
      <c r="I261" t="str">
        <f t="shared" si="10"/>
        <v>m</v>
      </c>
      <c r="Q261">
        <v>701</v>
      </c>
      <c r="R261" t="s">
        <v>25</v>
      </c>
      <c r="S261">
        <v>260</v>
      </c>
    </row>
    <row r="262" spans="1:19">
      <c r="A262" s="1">
        <v>40828</v>
      </c>
      <c r="B262">
        <v>407.34</v>
      </c>
      <c r="C262">
        <v>409.25</v>
      </c>
      <c r="D262">
        <v>400.14</v>
      </c>
      <c r="E262">
        <v>402.19</v>
      </c>
      <c r="F262">
        <v>22224500</v>
      </c>
      <c r="G262">
        <v>400.47</v>
      </c>
      <c r="H262">
        <f t="shared" si="9"/>
        <v>4.7353293549033939E-3</v>
      </c>
      <c r="I262" t="str">
        <f t="shared" si="10"/>
        <v>k</v>
      </c>
      <c r="Q262">
        <v>700</v>
      </c>
      <c r="R262" t="s">
        <v>21</v>
      </c>
      <c r="S262">
        <v>261</v>
      </c>
    </row>
    <row r="263" spans="1:19">
      <c r="A263" s="1">
        <v>40827</v>
      </c>
      <c r="B263">
        <v>392.57</v>
      </c>
      <c r="C263">
        <v>403.18</v>
      </c>
      <c r="D263">
        <v>391.5</v>
      </c>
      <c r="E263">
        <v>400.29</v>
      </c>
      <c r="F263">
        <v>21631700</v>
      </c>
      <c r="G263">
        <v>398.58</v>
      </c>
      <c r="H263">
        <f t="shared" si="9"/>
        <v>2.9098492002303834E-2</v>
      </c>
      <c r="I263" t="str">
        <f t="shared" si="10"/>
        <v>p</v>
      </c>
      <c r="Q263">
        <v>699</v>
      </c>
      <c r="R263" t="s">
        <v>45</v>
      </c>
      <c r="S263">
        <v>262</v>
      </c>
    </row>
    <row r="264" spans="1:19">
      <c r="A264" s="1">
        <v>40826</v>
      </c>
      <c r="B264">
        <v>379.09</v>
      </c>
      <c r="C264">
        <v>388.81</v>
      </c>
      <c r="D264">
        <v>378.21</v>
      </c>
      <c r="E264">
        <v>388.81</v>
      </c>
      <c r="F264">
        <v>15804100</v>
      </c>
      <c r="G264">
        <v>387.15</v>
      </c>
      <c r="H264">
        <f t="shared" si="9"/>
        <v>5.0128473467110843E-2</v>
      </c>
      <c r="I264" t="str">
        <f t="shared" si="10"/>
        <v>t</v>
      </c>
      <c r="Q264">
        <v>698</v>
      </c>
      <c r="R264" t="s">
        <v>21</v>
      </c>
      <c r="S264">
        <v>263</v>
      </c>
    </row>
    <row r="265" spans="1:19">
      <c r="A265" s="1">
        <v>40823</v>
      </c>
      <c r="B265">
        <v>375.78</v>
      </c>
      <c r="C265">
        <v>377.74</v>
      </c>
      <c r="D265">
        <v>368.49</v>
      </c>
      <c r="E265">
        <v>369.8</v>
      </c>
      <c r="F265">
        <v>19123500</v>
      </c>
      <c r="G265">
        <v>368.22</v>
      </c>
      <c r="H265">
        <f t="shared" si="9"/>
        <v>-2.0263819565866131E-2</v>
      </c>
      <c r="I265" t="str">
        <f t="shared" si="10"/>
        <v>g</v>
      </c>
      <c r="Q265">
        <v>697</v>
      </c>
      <c r="R265" t="s">
        <v>21</v>
      </c>
      <c r="S265">
        <v>264</v>
      </c>
    </row>
    <row r="266" spans="1:19">
      <c r="A266" s="1">
        <v>40822</v>
      </c>
      <c r="B266">
        <v>373.33</v>
      </c>
      <c r="C266">
        <v>384.78</v>
      </c>
      <c r="D266">
        <v>371.8</v>
      </c>
      <c r="E266">
        <v>377.37</v>
      </c>
      <c r="F266">
        <v>29020800</v>
      </c>
      <c r="G266">
        <v>375.76</v>
      </c>
      <c r="H266">
        <f t="shared" si="9"/>
        <v>-2.3292141495746595E-3</v>
      </c>
      <c r="I266" t="str">
        <f t="shared" si="10"/>
        <v>j</v>
      </c>
      <c r="Q266">
        <v>696</v>
      </c>
      <c r="R266" t="s">
        <v>9</v>
      </c>
      <c r="S266">
        <v>265</v>
      </c>
    </row>
    <row r="267" spans="1:19">
      <c r="A267" s="1">
        <v>40821</v>
      </c>
      <c r="B267">
        <v>367.86</v>
      </c>
      <c r="C267">
        <v>379.82</v>
      </c>
      <c r="D267">
        <v>360.3</v>
      </c>
      <c r="E267">
        <v>378.25</v>
      </c>
      <c r="F267">
        <v>28088200</v>
      </c>
      <c r="G267">
        <v>376.63</v>
      </c>
      <c r="H267">
        <f t="shared" si="9"/>
        <v>1.5318314848851149E-2</v>
      </c>
      <c r="I267" t="str">
        <f t="shared" si="10"/>
        <v>m</v>
      </c>
      <c r="Q267">
        <v>695</v>
      </c>
      <c r="R267" t="s">
        <v>37</v>
      </c>
      <c r="S267">
        <v>266</v>
      </c>
    </row>
    <row r="268" spans="1:19">
      <c r="A268" s="1">
        <v>40820</v>
      </c>
      <c r="B268">
        <v>374.57</v>
      </c>
      <c r="C268">
        <v>381.8</v>
      </c>
      <c r="D268">
        <v>354.24</v>
      </c>
      <c r="E268">
        <v>372.5</v>
      </c>
      <c r="F268">
        <v>44059900</v>
      </c>
      <c r="G268">
        <v>370.91</v>
      </c>
      <c r="H268">
        <f t="shared" si="9"/>
        <v>-5.621752190373982E-3</v>
      </c>
      <c r="I268" t="str">
        <f t="shared" si="10"/>
        <v>i</v>
      </c>
      <c r="Q268">
        <v>694</v>
      </c>
      <c r="R268" t="s">
        <v>33</v>
      </c>
      <c r="S268">
        <v>267</v>
      </c>
    </row>
    <row r="269" spans="1:19">
      <c r="A269" s="1">
        <v>40819</v>
      </c>
      <c r="B269">
        <v>380.37</v>
      </c>
      <c r="C269">
        <v>382.64</v>
      </c>
      <c r="D269">
        <v>373.17</v>
      </c>
      <c r="E269">
        <v>374.6</v>
      </c>
      <c r="F269">
        <v>23896400</v>
      </c>
      <c r="G269">
        <v>373</v>
      </c>
      <c r="H269">
        <f t="shared" si="9"/>
        <v>-1.7780127615389166E-2</v>
      </c>
      <c r="I269" t="str">
        <f t="shared" si="10"/>
        <v>g</v>
      </c>
      <c r="Q269">
        <v>693</v>
      </c>
      <c r="R269" t="s">
        <v>31</v>
      </c>
      <c r="S269">
        <v>268</v>
      </c>
    </row>
    <row r="270" spans="1:19">
      <c r="A270" s="1">
        <v>40816</v>
      </c>
      <c r="B270">
        <v>387.12</v>
      </c>
      <c r="C270">
        <v>388.89</v>
      </c>
      <c r="D270">
        <v>381.18</v>
      </c>
      <c r="E270">
        <v>381.32</v>
      </c>
      <c r="F270">
        <v>19558600</v>
      </c>
      <c r="G270">
        <v>379.69</v>
      </c>
      <c r="H270">
        <f t="shared" si="9"/>
        <v>-2.3968292952038003E-2</v>
      </c>
      <c r="I270" t="str">
        <f t="shared" si="10"/>
        <v>f</v>
      </c>
      <c r="Q270">
        <v>692</v>
      </c>
      <c r="R270" t="s">
        <v>11</v>
      </c>
      <c r="S270">
        <v>269</v>
      </c>
    </row>
    <row r="271" spans="1:19">
      <c r="A271" s="1">
        <v>40815</v>
      </c>
      <c r="B271">
        <v>401.92</v>
      </c>
      <c r="C271">
        <v>402.21</v>
      </c>
      <c r="D271">
        <v>386.21</v>
      </c>
      <c r="E271">
        <v>390.57</v>
      </c>
      <c r="F271">
        <v>23253100</v>
      </c>
      <c r="G271">
        <v>388.9</v>
      </c>
      <c r="H271">
        <f t="shared" si="9"/>
        <v>-1.6354258709416179E-2</v>
      </c>
      <c r="I271" t="str">
        <f t="shared" si="10"/>
        <v>g</v>
      </c>
      <c r="Q271">
        <v>691</v>
      </c>
      <c r="R271" t="s">
        <v>13</v>
      </c>
      <c r="S271">
        <v>270</v>
      </c>
    </row>
    <row r="272" spans="1:19">
      <c r="A272" s="1">
        <v>40814</v>
      </c>
      <c r="B272">
        <v>400.19</v>
      </c>
      <c r="C272">
        <v>403.74</v>
      </c>
      <c r="D272">
        <v>396.51</v>
      </c>
      <c r="E272">
        <v>397.01</v>
      </c>
      <c r="F272">
        <v>15344200</v>
      </c>
      <c r="G272">
        <v>395.31</v>
      </c>
      <c r="H272">
        <f t="shared" si="9"/>
        <v>-5.6513644576760974E-3</v>
      </c>
      <c r="I272" t="str">
        <f t="shared" si="10"/>
        <v>i</v>
      </c>
      <c r="Q272">
        <v>690</v>
      </c>
      <c r="R272" t="s">
        <v>33</v>
      </c>
      <c r="S272">
        <v>271</v>
      </c>
    </row>
    <row r="273" spans="1:19">
      <c r="A273" s="1">
        <v>40813</v>
      </c>
      <c r="B273">
        <v>408.73</v>
      </c>
      <c r="C273">
        <v>409.25</v>
      </c>
      <c r="D273">
        <v>398.06</v>
      </c>
      <c r="E273">
        <v>399.26</v>
      </c>
      <c r="F273">
        <v>22589200</v>
      </c>
      <c r="G273">
        <v>397.55</v>
      </c>
      <c r="H273">
        <f t="shared" si="9"/>
        <v>-9.7454754825749175E-3</v>
      </c>
      <c r="I273" t="str">
        <f t="shared" si="10"/>
        <v>i</v>
      </c>
      <c r="Q273">
        <v>689</v>
      </c>
      <c r="R273" t="s">
        <v>29</v>
      </c>
      <c r="S273">
        <v>272</v>
      </c>
    </row>
    <row r="274" spans="1:19">
      <c r="A274" s="1">
        <v>40812</v>
      </c>
      <c r="B274">
        <v>399.86</v>
      </c>
      <c r="C274">
        <v>403.98</v>
      </c>
      <c r="D274">
        <v>391.3</v>
      </c>
      <c r="E274">
        <v>403.17</v>
      </c>
      <c r="F274">
        <v>29031300</v>
      </c>
      <c r="G274">
        <v>401.45</v>
      </c>
      <c r="H274">
        <f t="shared" si="9"/>
        <v>-2.7988674196426882E-3</v>
      </c>
      <c r="I274" t="str">
        <f t="shared" si="10"/>
        <v>j</v>
      </c>
      <c r="Q274">
        <v>688</v>
      </c>
      <c r="R274" t="s">
        <v>35</v>
      </c>
      <c r="S274">
        <v>273</v>
      </c>
    </row>
    <row r="275" spans="1:19">
      <c r="A275" s="1">
        <v>40809</v>
      </c>
      <c r="B275">
        <v>400.28</v>
      </c>
      <c r="C275">
        <v>406.74</v>
      </c>
      <c r="D275">
        <v>399.85</v>
      </c>
      <c r="E275">
        <v>404.3</v>
      </c>
      <c r="F275">
        <v>19509900</v>
      </c>
      <c r="G275">
        <v>402.57</v>
      </c>
      <c r="H275">
        <f t="shared" si="9"/>
        <v>6.1529494967113765E-3</v>
      </c>
      <c r="I275" t="str">
        <f t="shared" si="10"/>
        <v>l</v>
      </c>
      <c r="Q275">
        <v>687</v>
      </c>
      <c r="R275" t="s">
        <v>13</v>
      </c>
      <c r="S275">
        <v>274</v>
      </c>
    </row>
    <row r="276" spans="1:19">
      <c r="A276" s="1">
        <v>40808</v>
      </c>
      <c r="B276">
        <v>401.03</v>
      </c>
      <c r="C276">
        <v>409.82</v>
      </c>
      <c r="D276">
        <v>396.7</v>
      </c>
      <c r="E276">
        <v>401.82</v>
      </c>
      <c r="F276">
        <v>34588600</v>
      </c>
      <c r="G276">
        <v>400.1</v>
      </c>
      <c r="H276">
        <f t="shared" si="9"/>
        <v>-2.5358870303831403E-2</v>
      </c>
      <c r="I276" t="str">
        <f t="shared" si="10"/>
        <v>f</v>
      </c>
      <c r="Q276">
        <v>686</v>
      </c>
      <c r="R276" t="s">
        <v>35</v>
      </c>
      <c r="S276">
        <v>275</v>
      </c>
    </row>
    <row r="277" spans="1:19">
      <c r="A277" s="1">
        <v>40807</v>
      </c>
      <c r="B277">
        <v>419.64</v>
      </c>
      <c r="C277">
        <v>421.59</v>
      </c>
      <c r="D277">
        <v>412</v>
      </c>
      <c r="E277">
        <v>412.14</v>
      </c>
      <c r="F277">
        <v>21642000</v>
      </c>
      <c r="G277">
        <v>410.38</v>
      </c>
      <c r="H277">
        <f t="shared" si="9"/>
        <v>-3.1734907143304591E-3</v>
      </c>
      <c r="I277" t="str">
        <f t="shared" si="10"/>
        <v>j</v>
      </c>
      <c r="Q277">
        <v>685</v>
      </c>
      <c r="R277" t="s">
        <v>25</v>
      </c>
      <c r="S277">
        <v>276</v>
      </c>
    </row>
    <row r="278" spans="1:19">
      <c r="A278" s="1">
        <v>40806</v>
      </c>
      <c r="B278">
        <v>415.25</v>
      </c>
      <c r="C278">
        <v>422.86</v>
      </c>
      <c r="D278">
        <v>411.19</v>
      </c>
      <c r="E278">
        <v>413.45</v>
      </c>
      <c r="F278">
        <v>27705500</v>
      </c>
      <c r="G278">
        <v>411.68</v>
      </c>
      <c r="H278">
        <f t="shared" si="9"/>
        <v>4.4117005669821966E-3</v>
      </c>
      <c r="I278" t="str">
        <f t="shared" si="10"/>
        <v>k</v>
      </c>
      <c r="Q278">
        <v>684</v>
      </c>
      <c r="R278" t="s">
        <v>31</v>
      </c>
      <c r="S278">
        <v>277</v>
      </c>
    </row>
    <row r="279" spans="1:19">
      <c r="A279" s="1">
        <v>40805</v>
      </c>
      <c r="B279">
        <v>397</v>
      </c>
      <c r="C279">
        <v>413.23</v>
      </c>
      <c r="D279">
        <v>395.2</v>
      </c>
      <c r="E279">
        <v>411.63</v>
      </c>
      <c r="F279">
        <v>29423600</v>
      </c>
      <c r="G279">
        <v>409.87</v>
      </c>
      <c r="H279">
        <f t="shared" si="9"/>
        <v>2.7411121092779499E-2</v>
      </c>
      <c r="I279" t="str">
        <f t="shared" si="10"/>
        <v>p</v>
      </c>
      <c r="Q279">
        <v>683</v>
      </c>
      <c r="R279" t="s">
        <v>25</v>
      </c>
      <c r="S279">
        <v>278</v>
      </c>
    </row>
    <row r="280" spans="1:19">
      <c r="A280" s="1">
        <v>40802</v>
      </c>
      <c r="B280">
        <v>395.54</v>
      </c>
      <c r="C280">
        <v>400.5</v>
      </c>
      <c r="D280">
        <v>395.03</v>
      </c>
      <c r="E280">
        <v>400.5</v>
      </c>
      <c r="F280">
        <v>24946900</v>
      </c>
      <c r="G280">
        <v>398.79</v>
      </c>
      <c r="H280">
        <f t="shared" si="9"/>
        <v>1.900594098969095E-2</v>
      </c>
      <c r="I280" t="str">
        <f t="shared" si="10"/>
        <v>n</v>
      </c>
      <c r="Q280">
        <v>682</v>
      </c>
      <c r="R280" t="s">
        <v>35</v>
      </c>
      <c r="S280">
        <v>279</v>
      </c>
    </row>
    <row r="281" spans="1:19">
      <c r="A281" s="1">
        <v>40801</v>
      </c>
      <c r="B281">
        <v>391.43</v>
      </c>
      <c r="C281">
        <v>393.66</v>
      </c>
      <c r="D281">
        <v>389.9</v>
      </c>
      <c r="E281">
        <v>392.96</v>
      </c>
      <c r="F281">
        <v>14922100</v>
      </c>
      <c r="G281">
        <v>391.28</v>
      </c>
      <c r="H281">
        <f t="shared" si="9"/>
        <v>9.3575709023127982E-3</v>
      </c>
      <c r="I281" t="str">
        <f t="shared" si="10"/>
        <v>l</v>
      </c>
      <c r="Q281">
        <v>681</v>
      </c>
      <c r="R281" t="s">
        <v>31</v>
      </c>
      <c r="S281">
        <v>280</v>
      </c>
    </row>
    <row r="282" spans="1:19">
      <c r="A282" s="1">
        <v>40800</v>
      </c>
      <c r="B282">
        <v>387.02</v>
      </c>
      <c r="C282">
        <v>392.21</v>
      </c>
      <c r="D282">
        <v>385.76</v>
      </c>
      <c r="E282">
        <v>389.3</v>
      </c>
      <c r="F282">
        <v>19097300</v>
      </c>
      <c r="G282">
        <v>387.64</v>
      </c>
      <c r="H282">
        <f t="shared" si="9"/>
        <v>1.209442073370876E-2</v>
      </c>
      <c r="I282" t="str">
        <f t="shared" si="10"/>
        <v>m</v>
      </c>
      <c r="Q282">
        <v>680</v>
      </c>
      <c r="R282" t="s">
        <v>33</v>
      </c>
      <c r="S282">
        <v>281</v>
      </c>
    </row>
    <row r="283" spans="1:19">
      <c r="A283" s="1">
        <v>40799</v>
      </c>
      <c r="B283">
        <v>382.14</v>
      </c>
      <c r="C283">
        <v>386.21</v>
      </c>
      <c r="D283">
        <v>380.25</v>
      </c>
      <c r="E283">
        <v>384.62</v>
      </c>
      <c r="F283">
        <v>15734300</v>
      </c>
      <c r="G283">
        <v>382.98</v>
      </c>
      <c r="H283">
        <f t="shared" si="9"/>
        <v>1.2242488365798231E-2</v>
      </c>
      <c r="I283" t="str">
        <f t="shared" si="10"/>
        <v>m</v>
      </c>
      <c r="Q283">
        <v>679</v>
      </c>
      <c r="R283" t="s">
        <v>27</v>
      </c>
      <c r="S283">
        <v>282</v>
      </c>
    </row>
    <row r="284" spans="1:19">
      <c r="A284" s="1">
        <v>40798</v>
      </c>
      <c r="B284">
        <v>373</v>
      </c>
      <c r="C284">
        <v>380.88</v>
      </c>
      <c r="D284">
        <v>371.9</v>
      </c>
      <c r="E284">
        <v>379.94</v>
      </c>
      <c r="F284">
        <v>16708300</v>
      </c>
      <c r="G284">
        <v>378.32</v>
      </c>
      <c r="H284">
        <f t="shared" si="9"/>
        <v>6.4957583637708545E-3</v>
      </c>
      <c r="I284" t="str">
        <f t="shared" si="10"/>
        <v>l</v>
      </c>
      <c r="Q284">
        <v>678</v>
      </c>
      <c r="R284" t="s">
        <v>29</v>
      </c>
      <c r="S284">
        <v>283</v>
      </c>
    </row>
    <row r="285" spans="1:19">
      <c r="A285" s="1">
        <v>40795</v>
      </c>
      <c r="B285">
        <v>383.93</v>
      </c>
      <c r="C285">
        <v>386</v>
      </c>
      <c r="D285">
        <v>375.02</v>
      </c>
      <c r="E285">
        <v>377.48</v>
      </c>
      <c r="F285">
        <v>20171900</v>
      </c>
      <c r="G285">
        <v>375.87</v>
      </c>
      <c r="H285">
        <f t="shared" si="9"/>
        <v>-1.7489482323573533E-2</v>
      </c>
      <c r="I285" t="str">
        <f t="shared" si="10"/>
        <v>g</v>
      </c>
      <c r="Q285">
        <v>677</v>
      </c>
      <c r="R285" t="s">
        <v>25</v>
      </c>
      <c r="S285">
        <v>284</v>
      </c>
    </row>
    <row r="286" spans="1:19">
      <c r="A286" s="1">
        <v>40794</v>
      </c>
      <c r="B286">
        <v>382.4</v>
      </c>
      <c r="C286">
        <v>388.61</v>
      </c>
      <c r="D286">
        <v>382.31</v>
      </c>
      <c r="E286">
        <v>384.14</v>
      </c>
      <c r="F286">
        <v>14862800</v>
      </c>
      <c r="G286">
        <v>382.5</v>
      </c>
      <c r="H286">
        <f t="shared" si="9"/>
        <v>5.4682517279101503E-4</v>
      </c>
      <c r="I286" t="str">
        <f t="shared" si="10"/>
        <v>k</v>
      </c>
      <c r="Q286">
        <v>676</v>
      </c>
      <c r="R286" t="s">
        <v>25</v>
      </c>
      <c r="S286">
        <v>285</v>
      </c>
    </row>
    <row r="287" spans="1:19">
      <c r="A287" s="1">
        <v>40793</v>
      </c>
      <c r="B287">
        <v>385.56</v>
      </c>
      <c r="C287">
        <v>385.6</v>
      </c>
      <c r="D287">
        <v>382</v>
      </c>
      <c r="E287">
        <v>383.93</v>
      </c>
      <c r="F287">
        <v>12520600</v>
      </c>
      <c r="G287">
        <v>382.29</v>
      </c>
      <c r="H287">
        <f t="shared" si="9"/>
        <v>1.0973436288645836E-2</v>
      </c>
      <c r="I287" t="str">
        <f t="shared" si="10"/>
        <v>l</v>
      </c>
      <c r="Q287">
        <v>675</v>
      </c>
      <c r="R287" t="s">
        <v>21</v>
      </c>
      <c r="S287">
        <v>286</v>
      </c>
    </row>
    <row r="288" spans="1:19">
      <c r="A288" s="1">
        <v>40792</v>
      </c>
      <c r="B288">
        <v>367.37</v>
      </c>
      <c r="C288">
        <v>380.33</v>
      </c>
      <c r="D288">
        <v>366.48</v>
      </c>
      <c r="E288">
        <v>379.74</v>
      </c>
      <c r="F288">
        <v>18203500</v>
      </c>
      <c r="G288">
        <v>378.12</v>
      </c>
      <c r="H288">
        <f t="shared" si="9"/>
        <v>1.5097329696855047E-2</v>
      </c>
      <c r="I288" t="str">
        <f t="shared" si="10"/>
        <v>m</v>
      </c>
      <c r="Q288">
        <v>674</v>
      </c>
      <c r="R288" t="s">
        <v>35</v>
      </c>
      <c r="S288">
        <v>287</v>
      </c>
    </row>
    <row r="289" spans="1:19">
      <c r="A289" s="1">
        <v>40788</v>
      </c>
      <c r="B289">
        <v>374.74</v>
      </c>
      <c r="C289">
        <v>378</v>
      </c>
      <c r="D289">
        <v>371.83</v>
      </c>
      <c r="E289">
        <v>374.05</v>
      </c>
      <c r="F289">
        <v>15676400</v>
      </c>
      <c r="G289">
        <v>372.45</v>
      </c>
      <c r="H289">
        <f t="shared" si="9"/>
        <v>-1.8488633865923809E-2</v>
      </c>
      <c r="I289" t="str">
        <f t="shared" si="10"/>
        <v>g</v>
      </c>
      <c r="Q289">
        <v>673</v>
      </c>
      <c r="R289" t="s">
        <v>31</v>
      </c>
      <c r="S289">
        <v>288</v>
      </c>
    </row>
    <row r="290" spans="1:19">
      <c r="A290" s="1">
        <v>40787</v>
      </c>
      <c r="B290">
        <v>385.82</v>
      </c>
      <c r="C290">
        <v>387.34</v>
      </c>
      <c r="D290">
        <v>380.72</v>
      </c>
      <c r="E290">
        <v>381.03</v>
      </c>
      <c r="F290">
        <v>12275900</v>
      </c>
      <c r="G290">
        <v>379.4</v>
      </c>
      <c r="H290">
        <f t="shared" si="9"/>
        <v>-9.9235661462524112E-3</v>
      </c>
      <c r="I290" t="str">
        <f t="shared" si="10"/>
        <v>i</v>
      </c>
      <c r="Q290">
        <v>672</v>
      </c>
      <c r="R290" t="s">
        <v>33</v>
      </c>
      <c r="S290">
        <v>289</v>
      </c>
    </row>
    <row r="291" spans="1:19">
      <c r="A291" s="1">
        <v>40786</v>
      </c>
      <c r="B291">
        <v>390.57</v>
      </c>
      <c r="C291">
        <v>392.08</v>
      </c>
      <c r="D291">
        <v>381.86</v>
      </c>
      <c r="E291">
        <v>384.83</v>
      </c>
      <c r="F291">
        <v>18663800</v>
      </c>
      <c r="G291">
        <v>383.18</v>
      </c>
      <c r="H291">
        <f t="shared" si="9"/>
        <v>-1.3319419438724261E-2</v>
      </c>
      <c r="I291" t="str">
        <f t="shared" si="10"/>
        <v>h</v>
      </c>
      <c r="Q291">
        <v>671</v>
      </c>
      <c r="R291" t="s">
        <v>35</v>
      </c>
      <c r="S291">
        <v>290</v>
      </c>
    </row>
    <row r="292" spans="1:19">
      <c r="A292" s="1">
        <v>40785</v>
      </c>
      <c r="B292">
        <v>388.25</v>
      </c>
      <c r="C292">
        <v>391.84</v>
      </c>
      <c r="D292">
        <v>386.21</v>
      </c>
      <c r="E292">
        <v>389.99</v>
      </c>
      <c r="F292">
        <v>14925800</v>
      </c>
      <c r="G292">
        <v>388.32</v>
      </c>
      <c r="H292">
        <f t="shared" si="9"/>
        <v>5.1284681276870827E-5</v>
      </c>
      <c r="I292" t="str">
        <f t="shared" si="10"/>
        <v>j</v>
      </c>
      <c r="Q292">
        <v>670</v>
      </c>
      <c r="R292" t="s">
        <v>27</v>
      </c>
      <c r="S292">
        <v>291</v>
      </c>
    </row>
    <row r="293" spans="1:19">
      <c r="A293" s="1">
        <v>40784</v>
      </c>
      <c r="B293">
        <v>388.18</v>
      </c>
      <c r="C293">
        <v>391.5</v>
      </c>
      <c r="D293">
        <v>388</v>
      </c>
      <c r="E293">
        <v>389.97</v>
      </c>
      <c r="F293">
        <v>14473900</v>
      </c>
      <c r="G293">
        <v>388.3</v>
      </c>
      <c r="H293">
        <f t="shared" si="9"/>
        <v>1.6521609081347026E-2</v>
      </c>
      <c r="I293" t="str">
        <f t="shared" si="10"/>
        <v>n</v>
      </c>
      <c r="Q293">
        <v>669</v>
      </c>
      <c r="R293" t="s">
        <v>29</v>
      </c>
      <c r="S293">
        <v>292</v>
      </c>
    </row>
    <row r="294" spans="1:19">
      <c r="A294" s="1">
        <v>40781</v>
      </c>
      <c r="B294">
        <v>371.17</v>
      </c>
      <c r="C294">
        <v>383.8</v>
      </c>
      <c r="D294">
        <v>370.8</v>
      </c>
      <c r="E294">
        <v>383.58</v>
      </c>
      <c r="F294">
        <v>22909900</v>
      </c>
      <c r="G294">
        <v>381.94</v>
      </c>
      <c r="H294">
        <f t="shared" si="9"/>
        <v>2.6041350081935477E-2</v>
      </c>
      <c r="I294" t="str">
        <f t="shared" si="10"/>
        <v>o</v>
      </c>
      <c r="Q294">
        <v>668</v>
      </c>
      <c r="R294" t="s">
        <v>31</v>
      </c>
      <c r="S294">
        <v>293</v>
      </c>
    </row>
    <row r="295" spans="1:19">
      <c r="A295" s="1">
        <v>40780</v>
      </c>
      <c r="B295">
        <v>365.08</v>
      </c>
      <c r="C295">
        <v>375.45</v>
      </c>
      <c r="D295">
        <v>365</v>
      </c>
      <c r="E295">
        <v>373.72</v>
      </c>
      <c r="F295">
        <v>31119500</v>
      </c>
      <c r="G295">
        <v>372.12</v>
      </c>
      <c r="H295">
        <f t="shared" si="9"/>
        <v>-6.560898317903489E-3</v>
      </c>
      <c r="I295" t="str">
        <f t="shared" si="10"/>
        <v>i</v>
      </c>
      <c r="Q295">
        <v>667</v>
      </c>
      <c r="R295" t="s">
        <v>43</v>
      </c>
      <c r="S295">
        <v>294</v>
      </c>
    </row>
    <row r="296" spans="1:19">
      <c r="A296" s="1">
        <v>40779</v>
      </c>
      <c r="B296">
        <v>373.47</v>
      </c>
      <c r="C296">
        <v>378.96</v>
      </c>
      <c r="D296">
        <v>370.6</v>
      </c>
      <c r="E296">
        <v>376.18</v>
      </c>
      <c r="F296">
        <v>22366700</v>
      </c>
      <c r="G296">
        <v>374.57</v>
      </c>
      <c r="H296">
        <f t="shared" si="9"/>
        <v>6.8820458879708026E-3</v>
      </c>
      <c r="I296" t="str">
        <f t="shared" si="10"/>
        <v>l</v>
      </c>
      <c r="Q296">
        <v>666</v>
      </c>
      <c r="R296" t="s">
        <v>29</v>
      </c>
      <c r="S296">
        <v>295</v>
      </c>
    </row>
    <row r="297" spans="1:19">
      <c r="A297" s="1">
        <v>40778</v>
      </c>
      <c r="B297">
        <v>360.3</v>
      </c>
      <c r="C297">
        <v>373.64</v>
      </c>
      <c r="D297">
        <v>357</v>
      </c>
      <c r="E297">
        <v>373.6</v>
      </c>
      <c r="F297">
        <v>23458400</v>
      </c>
      <c r="G297">
        <v>372</v>
      </c>
      <c r="H297">
        <f t="shared" si="9"/>
        <v>4.701978361016862E-2</v>
      </c>
      <c r="I297" t="str">
        <f t="shared" si="10"/>
        <v>s</v>
      </c>
      <c r="Q297">
        <v>665</v>
      </c>
      <c r="R297" t="s">
        <v>35</v>
      </c>
      <c r="S297">
        <v>296</v>
      </c>
    </row>
    <row r="298" spans="1:19">
      <c r="A298" s="1">
        <v>40777</v>
      </c>
      <c r="B298">
        <v>364.51</v>
      </c>
      <c r="C298">
        <v>364.88</v>
      </c>
      <c r="D298">
        <v>355.09</v>
      </c>
      <c r="E298">
        <v>356.44</v>
      </c>
      <c r="F298">
        <v>19118400</v>
      </c>
      <c r="G298">
        <v>354.92</v>
      </c>
      <c r="H298">
        <f t="shared" si="9"/>
        <v>1.1509257800559598E-3</v>
      </c>
      <c r="I298" t="str">
        <f t="shared" si="10"/>
        <v>k</v>
      </c>
      <c r="Q298">
        <v>664</v>
      </c>
      <c r="R298" t="s">
        <v>31</v>
      </c>
      <c r="S298">
        <v>297</v>
      </c>
    </row>
    <row r="299" spans="1:19">
      <c r="A299" s="1">
        <v>40774</v>
      </c>
      <c r="B299">
        <v>362.17</v>
      </c>
      <c r="C299">
        <v>367</v>
      </c>
      <c r="D299">
        <v>356</v>
      </c>
      <c r="E299">
        <v>356.03</v>
      </c>
      <c r="F299">
        <v>27710300</v>
      </c>
      <c r="G299">
        <v>354.51</v>
      </c>
      <c r="H299">
        <f t="shared" si="9"/>
        <v>-2.7754939128188591E-2</v>
      </c>
      <c r="I299" t="str">
        <f t="shared" si="10"/>
        <v>e</v>
      </c>
      <c r="Q299">
        <v>663</v>
      </c>
      <c r="R299" t="s">
        <v>29</v>
      </c>
      <c r="S299">
        <v>298</v>
      </c>
    </row>
    <row r="300" spans="1:19">
      <c r="A300" s="1">
        <v>40773</v>
      </c>
      <c r="B300">
        <v>370.84</v>
      </c>
      <c r="C300">
        <v>372.65</v>
      </c>
      <c r="D300">
        <v>361.37</v>
      </c>
      <c r="E300">
        <v>366.05</v>
      </c>
      <c r="F300">
        <v>30408400</v>
      </c>
      <c r="G300">
        <v>364.49</v>
      </c>
      <c r="H300">
        <f t="shared" si="9"/>
        <v>-3.8558541521533075E-2</v>
      </c>
      <c r="I300" t="str">
        <f t="shared" si="10"/>
        <v>c</v>
      </c>
      <c r="Q300">
        <v>662</v>
      </c>
      <c r="R300" t="s">
        <v>29</v>
      </c>
      <c r="S300">
        <v>299</v>
      </c>
    </row>
    <row r="301" spans="1:19">
      <c r="A301" s="1">
        <v>40772</v>
      </c>
      <c r="B301">
        <v>382.31</v>
      </c>
      <c r="C301">
        <v>384.52</v>
      </c>
      <c r="D301">
        <v>378</v>
      </c>
      <c r="E301">
        <v>380.44</v>
      </c>
      <c r="F301">
        <v>15787900</v>
      </c>
      <c r="G301">
        <v>378.81</v>
      </c>
      <c r="H301">
        <f t="shared" si="9"/>
        <v>-1.0513588823231249E-4</v>
      </c>
      <c r="I301" t="str">
        <f t="shared" si="10"/>
        <v>j</v>
      </c>
      <c r="Q301">
        <v>661</v>
      </c>
      <c r="R301" t="s">
        <v>23</v>
      </c>
      <c r="S301">
        <v>300</v>
      </c>
    </row>
    <row r="302" spans="1:19">
      <c r="A302" s="1">
        <v>40771</v>
      </c>
      <c r="B302">
        <v>381.52</v>
      </c>
      <c r="C302">
        <v>383.37</v>
      </c>
      <c r="D302">
        <v>376.06</v>
      </c>
      <c r="E302">
        <v>380.48</v>
      </c>
      <c r="F302">
        <v>17812500</v>
      </c>
      <c r="G302">
        <v>378.85</v>
      </c>
      <c r="H302">
        <f t="shared" si="9"/>
        <v>-7.6712991894353211E-3</v>
      </c>
      <c r="I302" t="str">
        <f t="shared" si="10"/>
        <v>i</v>
      </c>
      <c r="Q302">
        <v>660</v>
      </c>
      <c r="R302" t="s">
        <v>29</v>
      </c>
      <c r="S302">
        <v>301</v>
      </c>
    </row>
    <row r="303" spans="1:19">
      <c r="A303" s="1">
        <v>40770</v>
      </c>
      <c r="B303">
        <v>379.63</v>
      </c>
      <c r="C303">
        <v>384.97</v>
      </c>
      <c r="D303">
        <v>378.09</v>
      </c>
      <c r="E303">
        <v>383.41</v>
      </c>
      <c r="F303">
        <v>16448000</v>
      </c>
      <c r="G303">
        <v>381.77</v>
      </c>
      <c r="H303">
        <f t="shared" si="9"/>
        <v>1.688625079457997E-2</v>
      </c>
      <c r="I303" t="str">
        <f t="shared" si="10"/>
        <v>n</v>
      </c>
      <c r="Q303">
        <v>659</v>
      </c>
      <c r="R303" t="s">
        <v>27</v>
      </c>
      <c r="S303">
        <v>302</v>
      </c>
    </row>
    <row r="304" spans="1:19">
      <c r="A304" s="1">
        <v>40767</v>
      </c>
      <c r="B304">
        <v>378.07</v>
      </c>
      <c r="C304">
        <v>379.64</v>
      </c>
      <c r="D304">
        <v>374.23</v>
      </c>
      <c r="E304">
        <v>376.99</v>
      </c>
      <c r="F304">
        <v>18892000</v>
      </c>
      <c r="G304">
        <v>375.38</v>
      </c>
      <c r="H304">
        <f t="shared" si="9"/>
        <v>8.7653254058342456E-3</v>
      </c>
      <c r="I304" t="str">
        <f t="shared" si="10"/>
        <v>l</v>
      </c>
      <c r="Q304">
        <v>658</v>
      </c>
      <c r="R304" t="s">
        <v>29</v>
      </c>
      <c r="S304">
        <v>303</v>
      </c>
    </row>
    <row r="305" spans="1:19">
      <c r="A305" s="1">
        <v>40766</v>
      </c>
      <c r="B305">
        <v>370.52</v>
      </c>
      <c r="C305">
        <v>375.45</v>
      </c>
      <c r="D305">
        <v>364.72</v>
      </c>
      <c r="E305">
        <v>373.7</v>
      </c>
      <c r="F305">
        <v>26498900</v>
      </c>
      <c r="G305">
        <v>372.1</v>
      </c>
      <c r="H305">
        <f t="shared" si="9"/>
        <v>2.7151480064836496E-2</v>
      </c>
      <c r="I305" t="str">
        <f t="shared" si="10"/>
        <v>p</v>
      </c>
      <c r="Q305">
        <v>657</v>
      </c>
      <c r="R305" t="s">
        <v>23</v>
      </c>
      <c r="S305">
        <v>304</v>
      </c>
    </row>
    <row r="306" spans="1:19">
      <c r="A306" s="1">
        <v>40765</v>
      </c>
      <c r="B306">
        <v>371.15</v>
      </c>
      <c r="C306">
        <v>374.65</v>
      </c>
      <c r="D306">
        <v>362.5</v>
      </c>
      <c r="E306">
        <v>363.69</v>
      </c>
      <c r="F306">
        <v>31380600</v>
      </c>
      <c r="G306">
        <v>362.14</v>
      </c>
      <c r="H306">
        <f t="shared" si="9"/>
        <v>-2.7980678598391581E-2</v>
      </c>
      <c r="I306" t="str">
        <f t="shared" si="10"/>
        <v>e</v>
      </c>
      <c r="Q306">
        <v>656</v>
      </c>
      <c r="R306" t="s">
        <v>33</v>
      </c>
      <c r="S306">
        <v>305</v>
      </c>
    </row>
    <row r="307" spans="1:19">
      <c r="A307" s="1">
        <v>40764</v>
      </c>
      <c r="B307">
        <v>361.3</v>
      </c>
      <c r="C307">
        <v>374.61</v>
      </c>
      <c r="D307">
        <v>355</v>
      </c>
      <c r="E307">
        <v>374.01</v>
      </c>
      <c r="F307">
        <v>38663700</v>
      </c>
      <c r="G307">
        <v>372.41</v>
      </c>
      <c r="H307">
        <f t="shared" si="9"/>
        <v>5.7219754125200223E-2</v>
      </c>
      <c r="I307" t="str">
        <f t="shared" si="10"/>
        <v>u</v>
      </c>
      <c r="Q307">
        <v>655</v>
      </c>
      <c r="R307" t="s">
        <v>33</v>
      </c>
      <c r="S307">
        <v>306</v>
      </c>
    </row>
    <row r="308" spans="1:19">
      <c r="A308" s="1">
        <v>40763</v>
      </c>
      <c r="B308">
        <v>361.69</v>
      </c>
      <c r="C308">
        <v>367.77</v>
      </c>
      <c r="D308">
        <v>353.02</v>
      </c>
      <c r="E308">
        <v>353.21</v>
      </c>
      <c r="F308">
        <v>40851200</v>
      </c>
      <c r="G308">
        <v>351.7</v>
      </c>
      <c r="H308">
        <f t="shared" si="9"/>
        <v>-5.6176457212622544E-2</v>
      </c>
      <c r="I308" t="str">
        <f t="shared" si="10"/>
        <v>*</v>
      </c>
      <c r="Q308">
        <v>654</v>
      </c>
      <c r="R308" t="s">
        <v>29</v>
      </c>
      <c r="S308">
        <v>307</v>
      </c>
    </row>
    <row r="309" spans="1:19">
      <c r="A309" s="1">
        <v>40760</v>
      </c>
      <c r="B309">
        <v>380.44</v>
      </c>
      <c r="C309">
        <v>383.5</v>
      </c>
      <c r="D309">
        <v>362.57</v>
      </c>
      <c r="E309">
        <v>373.62</v>
      </c>
      <c r="F309">
        <v>43021100</v>
      </c>
      <c r="G309">
        <v>372.02</v>
      </c>
      <c r="H309">
        <f t="shared" si="9"/>
        <v>-9.9869004064750948E-3</v>
      </c>
      <c r="I309" t="str">
        <f t="shared" si="10"/>
        <v>i</v>
      </c>
      <c r="Q309">
        <v>653</v>
      </c>
      <c r="R309" t="s">
        <v>23</v>
      </c>
      <c r="S309">
        <v>308</v>
      </c>
    </row>
    <row r="310" spans="1:19">
      <c r="A310" s="1">
        <v>40759</v>
      </c>
      <c r="B310">
        <v>389.41</v>
      </c>
      <c r="C310">
        <v>391.32</v>
      </c>
      <c r="D310">
        <v>377.35</v>
      </c>
      <c r="E310">
        <v>377.37</v>
      </c>
      <c r="F310">
        <v>31121700</v>
      </c>
      <c r="G310">
        <v>375.76</v>
      </c>
      <c r="H310">
        <f t="shared" si="9"/>
        <v>-3.9488726751225556E-2</v>
      </c>
      <c r="I310" t="str">
        <f t="shared" si="10"/>
        <v>c</v>
      </c>
      <c r="Q310">
        <v>652</v>
      </c>
      <c r="R310" t="s">
        <v>35</v>
      </c>
      <c r="S310">
        <v>309</v>
      </c>
    </row>
    <row r="311" spans="1:19">
      <c r="A311" s="1">
        <v>40758</v>
      </c>
      <c r="B311">
        <v>390.98</v>
      </c>
      <c r="C311">
        <v>393.55</v>
      </c>
      <c r="D311">
        <v>382.24</v>
      </c>
      <c r="E311">
        <v>392.57</v>
      </c>
      <c r="F311">
        <v>26161000</v>
      </c>
      <c r="G311">
        <v>390.89</v>
      </c>
      <c r="H311">
        <f t="shared" si="9"/>
        <v>9.3669108879608533E-3</v>
      </c>
      <c r="I311" t="str">
        <f t="shared" si="10"/>
        <v>l</v>
      </c>
      <c r="Q311">
        <v>651</v>
      </c>
      <c r="R311" t="s">
        <v>31</v>
      </c>
      <c r="S311">
        <v>310</v>
      </c>
    </row>
    <row r="312" spans="1:19">
      <c r="A312" s="1">
        <v>40757</v>
      </c>
      <c r="B312">
        <v>397.65</v>
      </c>
      <c r="C312">
        <v>397.9</v>
      </c>
      <c r="D312">
        <v>388.35</v>
      </c>
      <c r="E312">
        <v>388.91</v>
      </c>
      <c r="F312">
        <v>22840700</v>
      </c>
      <c r="G312">
        <v>387.25</v>
      </c>
      <c r="H312">
        <f t="shared" si="9"/>
        <v>-1.9958405024363086E-2</v>
      </c>
      <c r="I312" t="str">
        <f t="shared" si="10"/>
        <v>g</v>
      </c>
      <c r="Q312">
        <v>650</v>
      </c>
      <c r="R312" t="s">
        <v>33</v>
      </c>
      <c r="S312">
        <v>311</v>
      </c>
    </row>
    <row r="313" spans="1:19">
      <c r="A313" s="1">
        <v>40756</v>
      </c>
      <c r="B313">
        <v>397.78</v>
      </c>
      <c r="C313">
        <v>399.5</v>
      </c>
      <c r="D313">
        <v>392.37</v>
      </c>
      <c r="E313">
        <v>396.75</v>
      </c>
      <c r="F313">
        <v>21887000</v>
      </c>
      <c r="G313">
        <v>395.05</v>
      </c>
      <c r="H313">
        <f t="shared" si="9"/>
        <v>1.59296078276264E-2</v>
      </c>
      <c r="I313" t="str">
        <f t="shared" si="10"/>
        <v>m</v>
      </c>
      <c r="Q313">
        <v>649</v>
      </c>
      <c r="R313" t="s">
        <v>27</v>
      </c>
      <c r="S313">
        <v>312</v>
      </c>
    </row>
    <row r="314" spans="1:19">
      <c r="A314" s="1">
        <v>40753</v>
      </c>
      <c r="B314">
        <v>387.64</v>
      </c>
      <c r="C314">
        <v>395.15</v>
      </c>
      <c r="D314">
        <v>384</v>
      </c>
      <c r="E314">
        <v>390.48</v>
      </c>
      <c r="F314">
        <v>22592300</v>
      </c>
      <c r="G314">
        <v>388.81</v>
      </c>
      <c r="H314">
        <f t="shared" si="9"/>
        <v>-3.425799080994078E-3</v>
      </c>
      <c r="I314" t="str">
        <f t="shared" si="10"/>
        <v>j</v>
      </c>
      <c r="Q314">
        <v>648</v>
      </c>
      <c r="R314" t="s">
        <v>29</v>
      </c>
      <c r="S314">
        <v>313</v>
      </c>
    </row>
    <row r="315" spans="1:19">
      <c r="A315" s="1">
        <v>40752</v>
      </c>
      <c r="B315">
        <v>391.62</v>
      </c>
      <c r="C315">
        <v>396.99</v>
      </c>
      <c r="D315">
        <v>388.13</v>
      </c>
      <c r="E315">
        <v>391.82</v>
      </c>
      <c r="F315">
        <v>21215500</v>
      </c>
      <c r="G315">
        <v>390.14</v>
      </c>
      <c r="H315">
        <f t="shared" si="9"/>
        <v>-1.9632596405533228E-3</v>
      </c>
      <c r="I315" t="str">
        <f t="shared" si="10"/>
        <v>j</v>
      </c>
      <c r="Q315">
        <v>647</v>
      </c>
      <c r="R315" t="s">
        <v>31</v>
      </c>
      <c r="S315">
        <v>314</v>
      </c>
    </row>
    <row r="316" spans="1:19">
      <c r="A316" s="1">
        <v>40751</v>
      </c>
      <c r="B316">
        <v>400.59</v>
      </c>
      <c r="C316">
        <v>402.64</v>
      </c>
      <c r="D316">
        <v>392.15</v>
      </c>
      <c r="E316">
        <v>392.59</v>
      </c>
      <c r="F316">
        <v>23547300</v>
      </c>
      <c r="G316">
        <v>390.91</v>
      </c>
      <c r="H316">
        <f t="shared" si="9"/>
        <v>-2.7187604203448911E-2</v>
      </c>
      <c r="I316" t="str">
        <f t="shared" si="10"/>
        <v>e</v>
      </c>
      <c r="Q316">
        <v>646</v>
      </c>
      <c r="R316" t="s">
        <v>29</v>
      </c>
      <c r="S316">
        <v>315</v>
      </c>
    </row>
    <row r="317" spans="1:19">
      <c r="A317" s="1">
        <v>40750</v>
      </c>
      <c r="B317">
        <v>400</v>
      </c>
      <c r="C317">
        <v>404.5</v>
      </c>
      <c r="D317">
        <v>399.68</v>
      </c>
      <c r="E317">
        <v>403.41</v>
      </c>
      <c r="F317">
        <v>17020800</v>
      </c>
      <c r="G317">
        <v>401.69</v>
      </c>
      <c r="H317">
        <f t="shared" si="9"/>
        <v>1.224591627361855E-2</v>
      </c>
      <c r="I317" t="str">
        <f t="shared" si="10"/>
        <v>m</v>
      </c>
      <c r="Q317">
        <v>645</v>
      </c>
      <c r="R317" t="s">
        <v>29</v>
      </c>
      <c r="S317">
        <v>316</v>
      </c>
    </row>
    <row r="318" spans="1:19">
      <c r="A318" s="1">
        <v>40749</v>
      </c>
      <c r="B318">
        <v>390.35</v>
      </c>
      <c r="C318">
        <v>400</v>
      </c>
      <c r="D318">
        <v>389.62</v>
      </c>
      <c r="E318">
        <v>398.5</v>
      </c>
      <c r="F318">
        <v>21064500</v>
      </c>
      <c r="G318">
        <v>396.8</v>
      </c>
      <c r="H318">
        <f t="shared" si="9"/>
        <v>1.3134818792505765E-2</v>
      </c>
      <c r="I318" t="str">
        <f t="shared" si="10"/>
        <v>m</v>
      </c>
      <c r="Q318">
        <v>644</v>
      </c>
      <c r="R318" t="s">
        <v>27</v>
      </c>
      <c r="S318">
        <v>317</v>
      </c>
    </row>
    <row r="319" spans="1:19">
      <c r="A319" s="1">
        <v>40746</v>
      </c>
      <c r="B319">
        <v>388.32</v>
      </c>
      <c r="C319">
        <v>395.05</v>
      </c>
      <c r="D319">
        <v>387.75</v>
      </c>
      <c r="E319">
        <v>393.3</v>
      </c>
      <c r="F319">
        <v>18454600</v>
      </c>
      <c r="G319">
        <v>391.62</v>
      </c>
      <c r="H319">
        <f t="shared" si="9"/>
        <v>1.5398913028343477E-2</v>
      </c>
      <c r="I319" t="str">
        <f t="shared" si="10"/>
        <v>m</v>
      </c>
      <c r="Q319">
        <v>643</v>
      </c>
      <c r="R319" t="s">
        <v>31</v>
      </c>
      <c r="S319">
        <v>318</v>
      </c>
    </row>
    <row r="320" spans="1:19">
      <c r="A320" s="1">
        <v>40745</v>
      </c>
      <c r="B320">
        <v>386.95</v>
      </c>
      <c r="C320">
        <v>390.06</v>
      </c>
      <c r="D320">
        <v>383.9</v>
      </c>
      <c r="E320">
        <v>387.29</v>
      </c>
      <c r="F320">
        <v>18804800</v>
      </c>
      <c r="G320">
        <v>385.63</v>
      </c>
      <c r="H320">
        <f t="shared" si="9"/>
        <v>1.0075047029531211E-3</v>
      </c>
      <c r="I320" t="str">
        <f t="shared" si="10"/>
        <v>k</v>
      </c>
      <c r="Q320">
        <v>642</v>
      </c>
      <c r="R320" t="s">
        <v>29</v>
      </c>
      <c r="S320">
        <v>319</v>
      </c>
    </row>
    <row r="321" spans="1:19">
      <c r="A321" s="1">
        <v>40744</v>
      </c>
      <c r="B321">
        <v>396.12</v>
      </c>
      <c r="C321">
        <v>396.27</v>
      </c>
      <c r="D321">
        <v>386</v>
      </c>
      <c r="E321">
        <v>386.9</v>
      </c>
      <c r="F321">
        <v>33619300</v>
      </c>
      <c r="G321">
        <v>385.25</v>
      </c>
      <c r="H321">
        <f t="shared" si="9"/>
        <v>2.6319031416988291E-2</v>
      </c>
      <c r="I321" t="str">
        <f t="shared" si="10"/>
        <v>o</v>
      </c>
      <c r="Q321">
        <v>641</v>
      </c>
      <c r="R321" t="s">
        <v>29</v>
      </c>
      <c r="S321">
        <v>320</v>
      </c>
    </row>
    <row r="322" spans="1:19">
      <c r="A322" s="1">
        <v>40743</v>
      </c>
      <c r="B322">
        <v>378</v>
      </c>
      <c r="C322">
        <v>378.65</v>
      </c>
      <c r="D322">
        <v>373.32</v>
      </c>
      <c r="E322">
        <v>376.85</v>
      </c>
      <c r="F322">
        <v>29255200</v>
      </c>
      <c r="G322">
        <v>375.24</v>
      </c>
      <c r="H322">
        <f t="shared" si="9"/>
        <v>8.1263352680163853E-3</v>
      </c>
      <c r="I322" t="str">
        <f t="shared" si="10"/>
        <v>l</v>
      </c>
      <c r="Q322">
        <v>640</v>
      </c>
      <c r="R322" t="s">
        <v>33</v>
      </c>
      <c r="S322">
        <v>321</v>
      </c>
    </row>
    <row r="323" spans="1:19">
      <c r="A323" s="1">
        <v>40742</v>
      </c>
      <c r="B323">
        <v>365.43</v>
      </c>
      <c r="C323">
        <v>374.65</v>
      </c>
      <c r="D323">
        <v>365.28</v>
      </c>
      <c r="E323">
        <v>373.8</v>
      </c>
      <c r="F323">
        <v>20451900</v>
      </c>
      <c r="G323">
        <v>372.2</v>
      </c>
      <c r="H323">
        <f t="shared" ref="H323:H386" si="11">LN(E323/E324)</f>
        <v>2.4042743544188751E-2</v>
      </c>
      <c r="I323" t="str">
        <f t="shared" ref="I323:I386" si="12">VLOOKUP(H323,$N$2:$P$28,3,TRUE)</f>
        <v>o</v>
      </c>
      <c r="Q323">
        <v>639</v>
      </c>
      <c r="R323" t="s">
        <v>33</v>
      </c>
      <c r="S323">
        <v>322</v>
      </c>
    </row>
    <row r="324" spans="1:19">
      <c r="A324" s="1">
        <v>40739</v>
      </c>
      <c r="B324">
        <v>361.17</v>
      </c>
      <c r="C324">
        <v>365</v>
      </c>
      <c r="D324">
        <v>359.17</v>
      </c>
      <c r="E324">
        <v>364.92</v>
      </c>
      <c r="F324">
        <v>17302400</v>
      </c>
      <c r="G324">
        <v>363.36</v>
      </c>
      <c r="H324">
        <f t="shared" si="11"/>
        <v>1.9787829641772253E-2</v>
      </c>
      <c r="I324" t="str">
        <f t="shared" si="12"/>
        <v>n</v>
      </c>
      <c r="Q324">
        <v>638</v>
      </c>
      <c r="R324" t="s">
        <v>25</v>
      </c>
      <c r="S324">
        <v>323</v>
      </c>
    </row>
    <row r="325" spans="1:19">
      <c r="A325" s="1">
        <v>40738</v>
      </c>
      <c r="B325">
        <v>361.01</v>
      </c>
      <c r="C325">
        <v>361.61</v>
      </c>
      <c r="D325">
        <v>356.34</v>
      </c>
      <c r="E325">
        <v>357.77</v>
      </c>
      <c r="F325">
        <v>15376200</v>
      </c>
      <c r="G325">
        <v>356.24</v>
      </c>
      <c r="H325">
        <f t="shared" si="11"/>
        <v>-6.9852892654404214E-4</v>
      </c>
      <c r="I325" t="str">
        <f t="shared" si="12"/>
        <v>j</v>
      </c>
      <c r="Q325">
        <v>637</v>
      </c>
      <c r="R325" t="s">
        <v>27</v>
      </c>
      <c r="S325">
        <v>324</v>
      </c>
    </row>
    <row r="326" spans="1:19">
      <c r="A326" s="1">
        <v>40737</v>
      </c>
      <c r="B326">
        <v>358.33</v>
      </c>
      <c r="C326">
        <v>360</v>
      </c>
      <c r="D326">
        <v>356.38</v>
      </c>
      <c r="E326">
        <v>358.02</v>
      </c>
      <c r="F326">
        <v>13987100</v>
      </c>
      <c r="G326">
        <v>356.49</v>
      </c>
      <c r="H326">
        <f t="shared" si="11"/>
        <v>1.1998401804598083E-2</v>
      </c>
      <c r="I326" t="str">
        <f t="shared" si="12"/>
        <v>m</v>
      </c>
      <c r="Q326">
        <v>636</v>
      </c>
      <c r="R326" t="s">
        <v>23</v>
      </c>
      <c r="S326">
        <v>325</v>
      </c>
    </row>
    <row r="327" spans="1:19">
      <c r="A327" s="1">
        <v>40736</v>
      </c>
      <c r="B327">
        <v>353.53</v>
      </c>
      <c r="C327">
        <v>357.68</v>
      </c>
      <c r="D327">
        <v>348.62</v>
      </c>
      <c r="E327">
        <v>353.75</v>
      </c>
      <c r="F327">
        <v>16128900</v>
      </c>
      <c r="G327">
        <v>352.24</v>
      </c>
      <c r="H327">
        <f t="shared" si="11"/>
        <v>-7.064641763271062E-4</v>
      </c>
      <c r="I327" t="str">
        <f t="shared" si="12"/>
        <v>j</v>
      </c>
      <c r="Q327">
        <v>635</v>
      </c>
      <c r="R327" t="s">
        <v>49</v>
      </c>
      <c r="S327">
        <v>326</v>
      </c>
    </row>
    <row r="328" spans="1:19">
      <c r="A328" s="1">
        <v>40735</v>
      </c>
      <c r="B328">
        <v>356.34</v>
      </c>
      <c r="C328">
        <v>359.77</v>
      </c>
      <c r="D328">
        <v>352.82</v>
      </c>
      <c r="E328">
        <v>354</v>
      </c>
      <c r="F328">
        <v>15809800</v>
      </c>
      <c r="G328">
        <v>352.49</v>
      </c>
      <c r="H328">
        <f t="shared" si="11"/>
        <v>-1.6001238126596734E-2</v>
      </c>
      <c r="I328" t="str">
        <f t="shared" si="12"/>
        <v>g</v>
      </c>
      <c r="Q328">
        <v>634</v>
      </c>
      <c r="R328" t="s">
        <v>39</v>
      </c>
      <c r="S328">
        <v>327</v>
      </c>
    </row>
    <row r="329" spans="1:19">
      <c r="A329" s="1">
        <v>40732</v>
      </c>
      <c r="B329">
        <v>353.34</v>
      </c>
      <c r="C329">
        <v>360</v>
      </c>
      <c r="D329">
        <v>352.2</v>
      </c>
      <c r="E329">
        <v>359.71</v>
      </c>
      <c r="F329">
        <v>17497400</v>
      </c>
      <c r="G329">
        <v>358.17</v>
      </c>
      <c r="H329">
        <f t="shared" si="11"/>
        <v>7.0023022580271883E-3</v>
      </c>
      <c r="I329" t="str">
        <f t="shared" si="12"/>
        <v>l</v>
      </c>
      <c r="Q329">
        <v>633</v>
      </c>
      <c r="R329" t="s">
        <v>33</v>
      </c>
      <c r="S329">
        <v>328</v>
      </c>
    </row>
    <row r="330" spans="1:19">
      <c r="A330" s="1">
        <v>40731</v>
      </c>
      <c r="B330">
        <v>354.67</v>
      </c>
      <c r="C330">
        <v>358</v>
      </c>
      <c r="D330">
        <v>354</v>
      </c>
      <c r="E330">
        <v>357.2</v>
      </c>
      <c r="F330">
        <v>14273700</v>
      </c>
      <c r="G330">
        <v>355.67</v>
      </c>
      <c r="H330">
        <f t="shared" si="11"/>
        <v>1.5346724129789243E-2</v>
      </c>
      <c r="I330" t="str">
        <f t="shared" si="12"/>
        <v>m</v>
      </c>
      <c r="Q330">
        <v>632</v>
      </c>
      <c r="R330" t="s">
        <v>25</v>
      </c>
      <c r="S330">
        <v>329</v>
      </c>
    </row>
    <row r="331" spans="1:19">
      <c r="A331" s="1">
        <v>40730</v>
      </c>
      <c r="B331">
        <v>348.95</v>
      </c>
      <c r="C331">
        <v>354.1</v>
      </c>
      <c r="D331">
        <v>346.71</v>
      </c>
      <c r="E331">
        <v>351.76</v>
      </c>
      <c r="F331">
        <v>15879500</v>
      </c>
      <c r="G331">
        <v>350.26</v>
      </c>
      <c r="H331">
        <f t="shared" si="11"/>
        <v>6.6458693816665851E-3</v>
      </c>
      <c r="I331" t="str">
        <f t="shared" si="12"/>
        <v>l</v>
      </c>
      <c r="Q331">
        <v>631</v>
      </c>
      <c r="R331" t="s">
        <v>17</v>
      </c>
      <c r="S331">
        <v>330</v>
      </c>
    </row>
    <row r="332" spans="1:19">
      <c r="A332" s="1">
        <v>40729</v>
      </c>
      <c r="B332">
        <v>343</v>
      </c>
      <c r="C332">
        <v>349.83</v>
      </c>
      <c r="D332">
        <v>342.5</v>
      </c>
      <c r="E332">
        <v>349.43</v>
      </c>
      <c r="F332">
        <v>12680500</v>
      </c>
      <c r="G332">
        <v>347.94</v>
      </c>
      <c r="H332">
        <f t="shared" si="11"/>
        <v>1.7815077982395733E-2</v>
      </c>
      <c r="I332" t="str">
        <f t="shared" si="12"/>
        <v>n</v>
      </c>
      <c r="Q332">
        <v>630</v>
      </c>
      <c r="R332" t="s">
        <v>27</v>
      </c>
      <c r="S332">
        <v>331</v>
      </c>
    </row>
    <row r="333" spans="1:19">
      <c r="A333" s="1">
        <v>40725</v>
      </c>
      <c r="B333">
        <v>335.95</v>
      </c>
      <c r="C333">
        <v>343.5</v>
      </c>
      <c r="D333">
        <v>334.2</v>
      </c>
      <c r="E333">
        <v>343.26</v>
      </c>
      <c r="F333">
        <v>15546900</v>
      </c>
      <c r="G333">
        <v>341.79</v>
      </c>
      <c r="H333">
        <f t="shared" si="11"/>
        <v>2.2359643020752731E-2</v>
      </c>
      <c r="I333" t="str">
        <f t="shared" si="12"/>
        <v>o</v>
      </c>
      <c r="Q333">
        <v>629</v>
      </c>
      <c r="R333" t="s">
        <v>37</v>
      </c>
      <c r="S333">
        <v>332</v>
      </c>
    </row>
    <row r="334" spans="1:19">
      <c r="A334" s="1">
        <v>40724</v>
      </c>
      <c r="B334">
        <v>334.7</v>
      </c>
      <c r="C334">
        <v>336.13</v>
      </c>
      <c r="D334">
        <v>332.84</v>
      </c>
      <c r="E334">
        <v>335.67</v>
      </c>
      <c r="F334">
        <v>11534100</v>
      </c>
      <c r="G334">
        <v>334.23</v>
      </c>
      <c r="H334">
        <f t="shared" si="11"/>
        <v>4.8677882027108954E-3</v>
      </c>
      <c r="I334" t="str">
        <f t="shared" si="12"/>
        <v>k</v>
      </c>
      <c r="Q334">
        <v>628</v>
      </c>
      <c r="R334" t="s">
        <v>17</v>
      </c>
      <c r="S334">
        <v>333</v>
      </c>
    </row>
    <row r="335" spans="1:19">
      <c r="A335" s="1">
        <v>40723</v>
      </c>
      <c r="B335">
        <v>336.04</v>
      </c>
      <c r="C335">
        <v>336.37</v>
      </c>
      <c r="D335">
        <v>331.88</v>
      </c>
      <c r="E335">
        <v>334.04</v>
      </c>
      <c r="F335">
        <v>12590900</v>
      </c>
      <c r="G335">
        <v>332.61</v>
      </c>
      <c r="H335">
        <f t="shared" si="11"/>
        <v>-3.645603918103044E-3</v>
      </c>
      <c r="I335" t="str">
        <f t="shared" si="12"/>
        <v>j</v>
      </c>
      <c r="Q335">
        <v>627</v>
      </c>
      <c r="R335" t="s">
        <v>35</v>
      </c>
      <c r="S335">
        <v>334</v>
      </c>
    </row>
    <row r="336" spans="1:19">
      <c r="A336" s="1">
        <v>40722</v>
      </c>
      <c r="B336">
        <v>333.65</v>
      </c>
      <c r="C336">
        <v>336.7</v>
      </c>
      <c r="D336">
        <v>333.44</v>
      </c>
      <c r="E336">
        <v>335.26</v>
      </c>
      <c r="F336">
        <v>10510700</v>
      </c>
      <c r="G336">
        <v>333.83</v>
      </c>
      <c r="H336">
        <f t="shared" si="11"/>
        <v>9.6509066162967869E-3</v>
      </c>
      <c r="I336" t="str">
        <f t="shared" si="12"/>
        <v>l</v>
      </c>
      <c r="Q336">
        <v>626</v>
      </c>
      <c r="R336" t="s">
        <v>17</v>
      </c>
      <c r="S336">
        <v>335</v>
      </c>
    </row>
    <row r="337" spans="1:19">
      <c r="A337" s="1">
        <v>40721</v>
      </c>
      <c r="B337">
        <v>327.58999999999997</v>
      </c>
      <c r="C337">
        <v>333.9</v>
      </c>
      <c r="D337">
        <v>327.25</v>
      </c>
      <c r="E337">
        <v>332.04</v>
      </c>
      <c r="F337">
        <v>12136200</v>
      </c>
      <c r="G337">
        <v>330.62</v>
      </c>
      <c r="H337">
        <f t="shared" si="11"/>
        <v>1.728501850560844E-2</v>
      </c>
      <c r="I337" t="str">
        <f t="shared" si="12"/>
        <v>n</v>
      </c>
      <c r="Q337">
        <v>625</v>
      </c>
      <c r="R337" t="s">
        <v>23</v>
      </c>
      <c r="S337">
        <v>336</v>
      </c>
    </row>
    <row r="338" spans="1:19">
      <c r="A338" s="1">
        <v>40718</v>
      </c>
      <c r="B338">
        <v>331.37</v>
      </c>
      <c r="C338">
        <v>333.15</v>
      </c>
      <c r="D338">
        <v>325.08999999999997</v>
      </c>
      <c r="E338">
        <v>326.35000000000002</v>
      </c>
      <c r="F338">
        <v>15707400</v>
      </c>
      <c r="G338">
        <v>324.95</v>
      </c>
      <c r="H338">
        <f t="shared" si="11"/>
        <v>-1.4842573037928852E-2</v>
      </c>
      <c r="I338" t="str">
        <f t="shared" si="12"/>
        <v>h</v>
      </c>
      <c r="Q338">
        <v>624</v>
      </c>
      <c r="R338" t="s">
        <v>13</v>
      </c>
      <c r="S338">
        <v>337</v>
      </c>
    </row>
    <row r="339" spans="1:19">
      <c r="A339" s="1">
        <v>40717</v>
      </c>
      <c r="B339">
        <v>318.94</v>
      </c>
      <c r="C339">
        <v>331.69</v>
      </c>
      <c r="D339">
        <v>318.12</v>
      </c>
      <c r="E339">
        <v>331.23</v>
      </c>
      <c r="F339">
        <v>19991400</v>
      </c>
      <c r="G339">
        <v>329.81</v>
      </c>
      <c r="H339">
        <f t="shared" si="11"/>
        <v>2.6368834768367624E-2</v>
      </c>
      <c r="I339" t="str">
        <f t="shared" si="12"/>
        <v>o</v>
      </c>
      <c r="Q339">
        <v>623</v>
      </c>
      <c r="R339" t="s">
        <v>11</v>
      </c>
      <c r="S339">
        <v>338</v>
      </c>
    </row>
    <row r="340" spans="1:19">
      <c r="A340" s="1">
        <v>40716</v>
      </c>
      <c r="B340">
        <v>325.16000000000003</v>
      </c>
      <c r="C340">
        <v>328.9</v>
      </c>
      <c r="D340">
        <v>322.38</v>
      </c>
      <c r="E340">
        <v>322.61</v>
      </c>
      <c r="F340">
        <v>13949400</v>
      </c>
      <c r="G340">
        <v>321.23</v>
      </c>
      <c r="H340">
        <f t="shared" si="11"/>
        <v>-8.3036701285181275E-3</v>
      </c>
      <c r="I340" t="str">
        <f t="shared" si="12"/>
        <v>i</v>
      </c>
      <c r="Q340">
        <v>622</v>
      </c>
      <c r="R340" t="s">
        <v>55</v>
      </c>
      <c r="S340">
        <v>339</v>
      </c>
    </row>
    <row r="341" spans="1:19">
      <c r="A341" s="1">
        <v>40715</v>
      </c>
      <c r="B341">
        <v>316.68</v>
      </c>
      <c r="C341">
        <v>325.8</v>
      </c>
      <c r="D341">
        <v>315.2</v>
      </c>
      <c r="E341">
        <v>325.3</v>
      </c>
      <c r="F341">
        <v>17620800</v>
      </c>
      <c r="G341">
        <v>323.91000000000003</v>
      </c>
      <c r="H341">
        <f t="shared" si="11"/>
        <v>3.1159837287598312E-2</v>
      </c>
      <c r="I341" t="str">
        <f t="shared" si="12"/>
        <v>p</v>
      </c>
      <c r="Q341">
        <v>621</v>
      </c>
      <c r="R341" t="s">
        <v>31</v>
      </c>
      <c r="S341">
        <v>340</v>
      </c>
    </row>
    <row r="342" spans="1:19">
      <c r="A342" s="1">
        <v>40714</v>
      </c>
      <c r="B342">
        <v>317.36</v>
      </c>
      <c r="C342">
        <v>317.7</v>
      </c>
      <c r="D342">
        <v>310.5</v>
      </c>
      <c r="E342">
        <v>315.32</v>
      </c>
      <c r="F342">
        <v>22880200</v>
      </c>
      <c r="G342">
        <v>313.97000000000003</v>
      </c>
      <c r="H342">
        <f t="shared" si="11"/>
        <v>-1.5545169702623223E-2</v>
      </c>
      <c r="I342" t="str">
        <f t="shared" si="12"/>
        <v>g</v>
      </c>
      <c r="Q342">
        <v>620</v>
      </c>
      <c r="R342" t="s">
        <v>35</v>
      </c>
      <c r="S342">
        <v>341</v>
      </c>
    </row>
    <row r="343" spans="1:19">
      <c r="A343" s="1">
        <v>40711</v>
      </c>
      <c r="B343">
        <v>328.99</v>
      </c>
      <c r="C343">
        <v>329.25</v>
      </c>
      <c r="D343">
        <v>319.36</v>
      </c>
      <c r="E343">
        <v>320.26</v>
      </c>
      <c r="F343">
        <v>21965000</v>
      </c>
      <c r="G343">
        <v>318.89</v>
      </c>
      <c r="H343">
        <f t="shared" si="11"/>
        <v>-1.5184202984041056E-2</v>
      </c>
      <c r="I343" t="str">
        <f t="shared" si="12"/>
        <v>h</v>
      </c>
      <c r="Q343">
        <v>619</v>
      </c>
      <c r="R343" t="s">
        <v>23</v>
      </c>
      <c r="S343">
        <v>342</v>
      </c>
    </row>
    <row r="344" spans="1:19">
      <c r="A344" s="1">
        <v>40710</v>
      </c>
      <c r="B344">
        <v>326.89999999999998</v>
      </c>
      <c r="C344">
        <v>328.68</v>
      </c>
      <c r="D344">
        <v>318.33</v>
      </c>
      <c r="E344">
        <v>325.16000000000003</v>
      </c>
      <c r="F344">
        <v>18235400</v>
      </c>
      <c r="G344">
        <v>323.77</v>
      </c>
      <c r="H344">
        <f t="shared" si="11"/>
        <v>-4.8779836259596442E-3</v>
      </c>
      <c r="I344" t="str">
        <f t="shared" si="12"/>
        <v>i</v>
      </c>
      <c r="Q344">
        <v>618</v>
      </c>
      <c r="R344" t="s">
        <v>21</v>
      </c>
      <c r="S344">
        <v>343</v>
      </c>
    </row>
    <row r="345" spans="1:19">
      <c r="A345" s="1">
        <v>40709</v>
      </c>
      <c r="B345">
        <v>329.75</v>
      </c>
      <c r="C345">
        <v>330.3</v>
      </c>
      <c r="D345">
        <v>324.88</v>
      </c>
      <c r="E345">
        <v>326.75</v>
      </c>
      <c r="F345">
        <v>14257000</v>
      </c>
      <c r="G345">
        <v>325.35000000000002</v>
      </c>
      <c r="H345">
        <f t="shared" si="11"/>
        <v>-1.7264040180494294E-2</v>
      </c>
      <c r="I345" t="str">
        <f t="shared" si="12"/>
        <v>g</v>
      </c>
      <c r="Q345">
        <v>617</v>
      </c>
      <c r="R345" t="s">
        <v>29</v>
      </c>
      <c r="S345">
        <v>344</v>
      </c>
    </row>
    <row r="346" spans="1:19">
      <c r="A346" s="1">
        <v>40708</v>
      </c>
      <c r="B346">
        <v>330</v>
      </c>
      <c r="C346">
        <v>333.25</v>
      </c>
      <c r="D346">
        <v>329.31</v>
      </c>
      <c r="E346">
        <v>332.44</v>
      </c>
      <c r="F346">
        <v>11948900</v>
      </c>
      <c r="G346">
        <v>331.02</v>
      </c>
      <c r="H346">
        <f t="shared" si="11"/>
        <v>1.7723212148460683E-2</v>
      </c>
      <c r="I346" t="str">
        <f t="shared" si="12"/>
        <v>n</v>
      </c>
      <c r="Q346">
        <v>616</v>
      </c>
      <c r="R346" t="s">
        <v>25</v>
      </c>
      <c r="S346">
        <v>345</v>
      </c>
    </row>
    <row r="347" spans="1:19">
      <c r="A347" s="1">
        <v>40707</v>
      </c>
      <c r="B347">
        <v>326.60000000000002</v>
      </c>
      <c r="C347">
        <v>328.31</v>
      </c>
      <c r="D347">
        <v>325.07</v>
      </c>
      <c r="E347">
        <v>326.60000000000002</v>
      </c>
      <c r="F347">
        <v>11773500</v>
      </c>
      <c r="G347">
        <v>325.2</v>
      </c>
      <c r="H347">
        <f t="shared" si="11"/>
        <v>2.145594692849005E-3</v>
      </c>
      <c r="I347" t="str">
        <f t="shared" si="12"/>
        <v>k</v>
      </c>
      <c r="Q347">
        <v>615</v>
      </c>
      <c r="R347" t="s">
        <v>21</v>
      </c>
      <c r="S347">
        <v>346</v>
      </c>
    </row>
    <row r="348" spans="1:19">
      <c r="A348" s="1">
        <v>40704</v>
      </c>
      <c r="B348">
        <v>330.55</v>
      </c>
      <c r="C348">
        <v>331.66</v>
      </c>
      <c r="D348">
        <v>325.51</v>
      </c>
      <c r="E348">
        <v>325.89999999999998</v>
      </c>
      <c r="F348">
        <v>15498400</v>
      </c>
      <c r="G348">
        <v>324.51</v>
      </c>
      <c r="H348">
        <f t="shared" si="11"/>
        <v>-1.700705741488235E-2</v>
      </c>
      <c r="I348" t="str">
        <f t="shared" si="12"/>
        <v>g</v>
      </c>
      <c r="Q348">
        <v>614</v>
      </c>
      <c r="R348" t="s">
        <v>11</v>
      </c>
      <c r="S348">
        <v>347</v>
      </c>
    </row>
    <row r="349" spans="1:19">
      <c r="A349" s="1">
        <v>40703</v>
      </c>
      <c r="B349">
        <v>333.25</v>
      </c>
      <c r="C349">
        <v>333.67</v>
      </c>
      <c r="D349">
        <v>330.75</v>
      </c>
      <c r="E349">
        <v>331.49</v>
      </c>
      <c r="F349">
        <v>9824600</v>
      </c>
      <c r="G349">
        <v>330.07</v>
      </c>
      <c r="H349">
        <f t="shared" si="11"/>
        <v>-2.2599560641000239E-3</v>
      </c>
      <c r="I349" t="str">
        <f t="shared" si="12"/>
        <v>j</v>
      </c>
      <c r="Q349">
        <v>613</v>
      </c>
      <c r="R349" t="s">
        <v>35</v>
      </c>
      <c r="S349">
        <v>348</v>
      </c>
    </row>
    <row r="350" spans="1:19">
      <c r="A350" s="1">
        <v>40702</v>
      </c>
      <c r="B350">
        <v>331.78</v>
      </c>
      <c r="C350">
        <v>334.8</v>
      </c>
      <c r="D350">
        <v>330.65</v>
      </c>
      <c r="E350">
        <v>332.24</v>
      </c>
      <c r="F350">
        <v>11918700</v>
      </c>
      <c r="G350">
        <v>330.82</v>
      </c>
      <c r="H350">
        <f t="shared" si="11"/>
        <v>6.0215573566329682E-4</v>
      </c>
      <c r="I350" t="str">
        <f t="shared" si="12"/>
        <v>k</v>
      </c>
      <c r="Q350">
        <v>612</v>
      </c>
      <c r="R350" t="s">
        <v>35</v>
      </c>
      <c r="S350">
        <v>349</v>
      </c>
    </row>
    <row r="351" spans="1:19">
      <c r="A351" s="1">
        <v>40701</v>
      </c>
      <c r="B351">
        <v>338.17</v>
      </c>
      <c r="C351">
        <v>338.22</v>
      </c>
      <c r="D351">
        <v>331.9</v>
      </c>
      <c r="E351">
        <v>332.04</v>
      </c>
      <c r="F351">
        <v>18920900</v>
      </c>
      <c r="G351">
        <v>330.62</v>
      </c>
      <c r="H351">
        <f t="shared" si="11"/>
        <v>-1.7908788089446688E-2</v>
      </c>
      <c r="I351" t="str">
        <f t="shared" si="12"/>
        <v>g</v>
      </c>
      <c r="Q351">
        <v>611</v>
      </c>
      <c r="R351" t="s">
        <v>25</v>
      </c>
      <c r="S351">
        <v>350</v>
      </c>
    </row>
    <row r="352" spans="1:19">
      <c r="A352" s="1">
        <v>40700</v>
      </c>
      <c r="B352">
        <v>345.7</v>
      </c>
      <c r="C352">
        <v>347.05</v>
      </c>
      <c r="D352">
        <v>337.81</v>
      </c>
      <c r="E352">
        <v>338.04</v>
      </c>
      <c r="F352">
        <v>16497900</v>
      </c>
      <c r="G352">
        <v>336.59</v>
      </c>
      <c r="H352">
        <f t="shared" si="11"/>
        <v>-1.5848192240023502E-2</v>
      </c>
      <c r="I352" t="str">
        <f t="shared" si="12"/>
        <v>g</v>
      </c>
      <c r="Q352">
        <v>610</v>
      </c>
      <c r="R352" t="s">
        <v>27</v>
      </c>
      <c r="S352">
        <v>351</v>
      </c>
    </row>
    <row r="353" spans="1:19">
      <c r="A353" s="1">
        <v>40697</v>
      </c>
      <c r="B353">
        <v>343.18</v>
      </c>
      <c r="C353">
        <v>345.33</v>
      </c>
      <c r="D353">
        <v>342.01</v>
      </c>
      <c r="E353">
        <v>343.44</v>
      </c>
      <c r="F353">
        <v>11187500</v>
      </c>
      <c r="G353">
        <v>341.97</v>
      </c>
      <c r="H353">
        <f t="shared" si="11"/>
        <v>-7.7153267249935008E-3</v>
      </c>
      <c r="I353" t="str">
        <f t="shared" si="12"/>
        <v>i</v>
      </c>
      <c r="Q353">
        <v>609</v>
      </c>
      <c r="R353" t="s">
        <v>41</v>
      </c>
      <c r="S353">
        <v>352</v>
      </c>
    </row>
    <row r="354" spans="1:19">
      <c r="A354" s="1">
        <v>40696</v>
      </c>
      <c r="B354">
        <v>346.5</v>
      </c>
      <c r="C354">
        <v>347.98</v>
      </c>
      <c r="D354">
        <v>344.3</v>
      </c>
      <c r="E354">
        <v>346.1</v>
      </c>
      <c r="F354">
        <v>12099400</v>
      </c>
      <c r="G354">
        <v>344.62</v>
      </c>
      <c r="H354">
        <f t="shared" si="11"/>
        <v>1.7061642923730334E-3</v>
      </c>
      <c r="I354" t="str">
        <f t="shared" si="12"/>
        <v>k</v>
      </c>
      <c r="Q354">
        <v>608</v>
      </c>
      <c r="R354" t="s">
        <v>33</v>
      </c>
      <c r="S354">
        <v>353</v>
      </c>
    </row>
    <row r="355" spans="1:19">
      <c r="A355" s="1">
        <v>40695</v>
      </c>
      <c r="B355">
        <v>348.87</v>
      </c>
      <c r="C355">
        <v>352.13</v>
      </c>
      <c r="D355">
        <v>344.65</v>
      </c>
      <c r="E355">
        <v>345.51</v>
      </c>
      <c r="F355">
        <v>19810100</v>
      </c>
      <c r="G355">
        <v>344.03</v>
      </c>
      <c r="H355">
        <f t="shared" si="11"/>
        <v>-6.692268320616806E-3</v>
      </c>
      <c r="I355" t="str">
        <f t="shared" si="12"/>
        <v>i</v>
      </c>
      <c r="Q355">
        <v>607</v>
      </c>
      <c r="R355" t="s">
        <v>33</v>
      </c>
      <c r="S355">
        <v>354</v>
      </c>
    </row>
    <row r="356" spans="1:19">
      <c r="A356" s="1">
        <v>40694</v>
      </c>
      <c r="B356">
        <v>341.1</v>
      </c>
      <c r="C356">
        <v>347.83</v>
      </c>
      <c r="D356">
        <v>341</v>
      </c>
      <c r="E356">
        <v>347.83</v>
      </c>
      <c r="F356">
        <v>14919800</v>
      </c>
      <c r="G356">
        <v>346.34</v>
      </c>
      <c r="H356">
        <f t="shared" si="11"/>
        <v>3.0415046585502422E-2</v>
      </c>
      <c r="I356" t="str">
        <f t="shared" si="12"/>
        <v>p</v>
      </c>
      <c r="Q356">
        <v>606</v>
      </c>
      <c r="R356" t="s">
        <v>33</v>
      </c>
      <c r="S356">
        <v>355</v>
      </c>
    </row>
    <row r="357" spans="1:19">
      <c r="A357" s="1">
        <v>40690</v>
      </c>
      <c r="B357">
        <v>334.8</v>
      </c>
      <c r="C357">
        <v>337.63</v>
      </c>
      <c r="D357">
        <v>334.31</v>
      </c>
      <c r="E357">
        <v>337.41</v>
      </c>
      <c r="F357">
        <v>7271400</v>
      </c>
      <c r="G357">
        <v>335.97</v>
      </c>
      <c r="H357">
        <f t="shared" si="11"/>
        <v>7.168276258973579E-3</v>
      </c>
      <c r="I357" t="str">
        <f t="shared" si="12"/>
        <v>l</v>
      </c>
      <c r="Q357">
        <v>605</v>
      </c>
      <c r="R357" t="s">
        <v>27</v>
      </c>
      <c r="S357">
        <v>356</v>
      </c>
    </row>
    <row r="358" spans="1:19">
      <c r="A358" s="1">
        <v>40689</v>
      </c>
      <c r="B358">
        <v>335.97</v>
      </c>
      <c r="C358">
        <v>336.89</v>
      </c>
      <c r="D358">
        <v>334.43</v>
      </c>
      <c r="E358">
        <v>335</v>
      </c>
      <c r="F358">
        <v>7948600</v>
      </c>
      <c r="G358">
        <v>333.57</v>
      </c>
      <c r="H358">
        <f t="shared" si="11"/>
        <v>-5.2993663570963965E-3</v>
      </c>
      <c r="I358" t="str">
        <f t="shared" si="12"/>
        <v>i</v>
      </c>
      <c r="Q358">
        <v>604</v>
      </c>
      <c r="R358" t="s">
        <v>17</v>
      </c>
      <c r="S358">
        <v>357</v>
      </c>
    </row>
    <row r="359" spans="1:19">
      <c r="A359" s="1">
        <v>40688</v>
      </c>
      <c r="B359">
        <v>336.78</v>
      </c>
      <c r="C359">
        <v>338.56</v>
      </c>
      <c r="D359">
        <v>332.85</v>
      </c>
      <c r="E359">
        <v>336.78</v>
      </c>
      <c r="F359">
        <v>10508000</v>
      </c>
      <c r="G359">
        <v>335.34</v>
      </c>
      <c r="H359">
        <f t="shared" si="11"/>
        <v>1.3722803804036267E-2</v>
      </c>
      <c r="I359" t="str">
        <f t="shared" si="12"/>
        <v>m</v>
      </c>
      <c r="Q359">
        <v>603</v>
      </c>
      <c r="R359" t="s">
        <v>21</v>
      </c>
      <c r="S359">
        <v>358</v>
      </c>
    </row>
    <row r="360" spans="1:19">
      <c r="A360" s="1">
        <v>40687</v>
      </c>
      <c r="B360">
        <v>335.5</v>
      </c>
      <c r="C360">
        <v>335.9</v>
      </c>
      <c r="D360">
        <v>331.34</v>
      </c>
      <c r="E360">
        <v>332.19</v>
      </c>
      <c r="F360">
        <v>11497400</v>
      </c>
      <c r="G360">
        <v>330.77</v>
      </c>
      <c r="H360">
        <f t="shared" si="11"/>
        <v>-6.6307868324199147E-3</v>
      </c>
      <c r="I360" t="str">
        <f t="shared" si="12"/>
        <v>i</v>
      </c>
      <c r="Q360">
        <v>602</v>
      </c>
      <c r="R360" t="s">
        <v>25</v>
      </c>
      <c r="S360">
        <v>359</v>
      </c>
    </row>
    <row r="361" spans="1:19">
      <c r="A361" s="1">
        <v>40686</v>
      </c>
      <c r="B361">
        <v>329.97</v>
      </c>
      <c r="C361">
        <v>335.98</v>
      </c>
      <c r="D361">
        <v>329.42</v>
      </c>
      <c r="E361">
        <v>334.4</v>
      </c>
      <c r="F361">
        <v>13700000</v>
      </c>
      <c r="G361">
        <v>332.97</v>
      </c>
      <c r="H361">
        <f t="shared" si="11"/>
        <v>-2.4491514885660471E-3</v>
      </c>
      <c r="I361" t="str">
        <f t="shared" si="12"/>
        <v>j</v>
      </c>
      <c r="Q361">
        <v>601</v>
      </c>
      <c r="R361" t="s">
        <v>19</v>
      </c>
      <c r="S361">
        <v>360</v>
      </c>
    </row>
    <row r="362" spans="1:19">
      <c r="A362" s="1">
        <v>40683</v>
      </c>
      <c r="B362">
        <v>339.56</v>
      </c>
      <c r="C362">
        <v>340.95</v>
      </c>
      <c r="D362">
        <v>335.02</v>
      </c>
      <c r="E362">
        <v>335.22</v>
      </c>
      <c r="F362">
        <v>12070300</v>
      </c>
      <c r="G362">
        <v>333.79</v>
      </c>
      <c r="H362">
        <f t="shared" si="11"/>
        <v>-1.571619473624512E-2</v>
      </c>
      <c r="I362" t="str">
        <f t="shared" si="12"/>
        <v>g</v>
      </c>
      <c r="Q362">
        <v>600</v>
      </c>
      <c r="R362" t="s">
        <v>39</v>
      </c>
      <c r="S362">
        <v>361</v>
      </c>
    </row>
    <row r="363" spans="1:19">
      <c r="A363" s="1">
        <v>40682</v>
      </c>
      <c r="B363">
        <v>342.08</v>
      </c>
      <c r="C363">
        <v>342.41</v>
      </c>
      <c r="D363">
        <v>338.67</v>
      </c>
      <c r="E363">
        <v>340.53</v>
      </c>
      <c r="F363">
        <v>9327500</v>
      </c>
      <c r="G363">
        <v>339.07</v>
      </c>
      <c r="H363">
        <f t="shared" si="11"/>
        <v>1.9400358818507605E-3</v>
      </c>
      <c r="I363" t="str">
        <f t="shared" si="12"/>
        <v>k</v>
      </c>
      <c r="Q363">
        <v>599</v>
      </c>
      <c r="R363" t="s">
        <v>33</v>
      </c>
      <c r="S363">
        <v>362</v>
      </c>
    </row>
    <row r="364" spans="1:19">
      <c r="A364" s="1">
        <v>40681</v>
      </c>
      <c r="B364">
        <v>336.47</v>
      </c>
      <c r="C364">
        <v>341.05</v>
      </c>
      <c r="D364">
        <v>336</v>
      </c>
      <c r="E364">
        <v>339.87</v>
      </c>
      <c r="F364">
        <v>11956300</v>
      </c>
      <c r="G364">
        <v>338.42</v>
      </c>
      <c r="H364">
        <f t="shared" si="11"/>
        <v>1.1035451705086465E-2</v>
      </c>
      <c r="I364" t="str">
        <f t="shared" si="12"/>
        <v>l</v>
      </c>
      <c r="Q364">
        <v>598</v>
      </c>
      <c r="R364" t="s">
        <v>29</v>
      </c>
      <c r="S364">
        <v>363</v>
      </c>
    </row>
    <row r="365" spans="1:19">
      <c r="A365" s="1">
        <v>40680</v>
      </c>
      <c r="B365">
        <v>332</v>
      </c>
      <c r="C365">
        <v>336.14</v>
      </c>
      <c r="D365">
        <v>330.73</v>
      </c>
      <c r="E365">
        <v>336.14</v>
      </c>
      <c r="F365">
        <v>16154800</v>
      </c>
      <c r="G365">
        <v>334.7</v>
      </c>
      <c r="H365">
        <f t="shared" si="11"/>
        <v>8.4847545347264183E-3</v>
      </c>
      <c r="I365" t="str">
        <f t="shared" si="12"/>
        <v>l</v>
      </c>
      <c r="Q365">
        <v>597</v>
      </c>
      <c r="R365" t="s">
        <v>35</v>
      </c>
      <c r="S365">
        <v>364</v>
      </c>
    </row>
    <row r="366" spans="1:19">
      <c r="A366" s="1">
        <v>40679</v>
      </c>
      <c r="B366">
        <v>339.2</v>
      </c>
      <c r="C366">
        <v>341.22</v>
      </c>
      <c r="D366">
        <v>332.6</v>
      </c>
      <c r="E366">
        <v>333.3</v>
      </c>
      <c r="F366">
        <v>16063400</v>
      </c>
      <c r="G366">
        <v>331.88</v>
      </c>
      <c r="H366">
        <f t="shared" si="11"/>
        <v>-2.1372140275873017E-2</v>
      </c>
      <c r="I366" t="str">
        <f t="shared" si="12"/>
        <v>f</v>
      </c>
      <c r="Q366">
        <v>596</v>
      </c>
      <c r="R366" t="s">
        <v>39</v>
      </c>
      <c r="S366">
        <v>365</v>
      </c>
    </row>
    <row r="367" spans="1:19">
      <c r="A367" s="1">
        <v>40676</v>
      </c>
      <c r="B367">
        <v>345.66</v>
      </c>
      <c r="C367">
        <v>346.25</v>
      </c>
      <c r="D367">
        <v>340.35</v>
      </c>
      <c r="E367">
        <v>340.5</v>
      </c>
      <c r="F367">
        <v>11647000</v>
      </c>
      <c r="G367">
        <v>339.04</v>
      </c>
      <c r="H367">
        <f t="shared" si="11"/>
        <v>-1.766969283907786E-2</v>
      </c>
      <c r="I367" t="str">
        <f t="shared" si="12"/>
        <v>g</v>
      </c>
      <c r="Q367">
        <v>595</v>
      </c>
      <c r="R367" t="s">
        <v>35</v>
      </c>
      <c r="S367">
        <v>366</v>
      </c>
    </row>
    <row r="368" spans="1:19">
      <c r="A368" s="1">
        <v>40675</v>
      </c>
      <c r="B368">
        <v>346.12</v>
      </c>
      <c r="C368">
        <v>347.12</v>
      </c>
      <c r="D368">
        <v>342.27</v>
      </c>
      <c r="E368">
        <v>346.57</v>
      </c>
      <c r="F368">
        <v>11500000</v>
      </c>
      <c r="G368">
        <v>345.09</v>
      </c>
      <c r="H368">
        <f t="shared" si="11"/>
        <v>-1.9025661547612727E-3</v>
      </c>
      <c r="I368" t="str">
        <f t="shared" si="12"/>
        <v>j</v>
      </c>
      <c r="Q368">
        <v>594</v>
      </c>
      <c r="R368" t="s">
        <v>31</v>
      </c>
      <c r="S368">
        <v>367</v>
      </c>
    </row>
    <row r="369" spans="1:19">
      <c r="A369" s="1">
        <v>40674</v>
      </c>
      <c r="B369">
        <v>349.02</v>
      </c>
      <c r="C369">
        <v>350</v>
      </c>
      <c r="D369">
        <v>345.24</v>
      </c>
      <c r="E369">
        <v>347.23</v>
      </c>
      <c r="F369">
        <v>12000000</v>
      </c>
      <c r="G369">
        <v>345.75</v>
      </c>
      <c r="H369">
        <f t="shared" si="11"/>
        <v>-6.3731053397316773E-3</v>
      </c>
      <c r="I369" t="str">
        <f t="shared" si="12"/>
        <v>i</v>
      </c>
      <c r="Q369">
        <v>593</v>
      </c>
      <c r="R369" t="s">
        <v>23</v>
      </c>
      <c r="S369">
        <v>368</v>
      </c>
    </row>
    <row r="370" spans="1:19">
      <c r="A370" s="1">
        <v>40673</v>
      </c>
      <c r="B370">
        <v>348.89</v>
      </c>
      <c r="C370">
        <v>349.69</v>
      </c>
      <c r="D370">
        <v>346.66</v>
      </c>
      <c r="E370">
        <v>349.45</v>
      </c>
      <c r="F370">
        <v>10074700</v>
      </c>
      <c r="G370">
        <v>347.96</v>
      </c>
      <c r="H370">
        <f t="shared" si="11"/>
        <v>5.3080965319009434E-3</v>
      </c>
      <c r="I370" t="str">
        <f t="shared" si="12"/>
        <v>k</v>
      </c>
      <c r="Q370">
        <v>592</v>
      </c>
      <c r="R370" t="s">
        <v>33</v>
      </c>
      <c r="S370">
        <v>369</v>
      </c>
    </row>
    <row r="371" spans="1:19">
      <c r="A371" s="1">
        <v>40672</v>
      </c>
      <c r="B371">
        <v>347.86</v>
      </c>
      <c r="C371">
        <v>349.2</v>
      </c>
      <c r="D371">
        <v>346.53</v>
      </c>
      <c r="E371">
        <v>347.6</v>
      </c>
      <c r="F371">
        <v>7312400</v>
      </c>
      <c r="G371">
        <v>346.11</v>
      </c>
      <c r="H371">
        <f t="shared" si="11"/>
        <v>2.7079208780727091E-3</v>
      </c>
      <c r="I371" t="str">
        <f t="shared" si="12"/>
        <v>k</v>
      </c>
      <c r="Q371">
        <v>591</v>
      </c>
      <c r="R371" t="s">
        <v>23</v>
      </c>
      <c r="S371">
        <v>370</v>
      </c>
    </row>
    <row r="372" spans="1:19">
      <c r="A372" s="1">
        <v>40669</v>
      </c>
      <c r="B372">
        <v>349.69</v>
      </c>
      <c r="C372">
        <v>350</v>
      </c>
      <c r="D372">
        <v>346.21</v>
      </c>
      <c r="E372">
        <v>346.66</v>
      </c>
      <c r="F372">
        <v>10004800</v>
      </c>
      <c r="G372">
        <v>345.18</v>
      </c>
      <c r="H372">
        <f t="shared" si="11"/>
        <v>-2.5958668177662698E-4</v>
      </c>
      <c r="I372" t="str">
        <f t="shared" si="12"/>
        <v>j</v>
      </c>
      <c r="Q372">
        <v>590</v>
      </c>
      <c r="R372" t="s">
        <v>25</v>
      </c>
      <c r="S372">
        <v>371</v>
      </c>
    </row>
    <row r="373" spans="1:19">
      <c r="A373" s="1">
        <v>40668</v>
      </c>
      <c r="B373">
        <v>348.4</v>
      </c>
      <c r="C373">
        <v>350.95</v>
      </c>
      <c r="D373">
        <v>346.05</v>
      </c>
      <c r="E373">
        <v>346.75</v>
      </c>
      <c r="F373">
        <v>11998900</v>
      </c>
      <c r="G373">
        <v>345.27</v>
      </c>
      <c r="H373">
        <f t="shared" si="11"/>
        <v>-8.0997685473690965E-3</v>
      </c>
      <c r="I373" t="str">
        <f t="shared" si="12"/>
        <v>i</v>
      </c>
      <c r="Q373">
        <v>589</v>
      </c>
      <c r="R373" t="s">
        <v>25</v>
      </c>
      <c r="S373">
        <v>372</v>
      </c>
    </row>
    <row r="374" spans="1:19">
      <c r="A374" s="1">
        <v>40667</v>
      </c>
      <c r="B374">
        <v>348.26</v>
      </c>
      <c r="C374">
        <v>351.83</v>
      </c>
      <c r="D374">
        <v>346.88</v>
      </c>
      <c r="E374">
        <v>349.57</v>
      </c>
      <c r="F374">
        <v>13901800</v>
      </c>
      <c r="G374">
        <v>348.08</v>
      </c>
      <c r="H374">
        <f t="shared" si="11"/>
        <v>3.9268004082213094E-3</v>
      </c>
      <c r="I374" t="str">
        <f t="shared" si="12"/>
        <v>k</v>
      </c>
      <c r="Q374">
        <v>588</v>
      </c>
      <c r="R374" t="s">
        <v>31</v>
      </c>
      <c r="S374">
        <v>373</v>
      </c>
    </row>
    <row r="375" spans="1:19">
      <c r="A375" s="1">
        <v>40666</v>
      </c>
      <c r="B375">
        <v>347.99</v>
      </c>
      <c r="C375">
        <v>349.89</v>
      </c>
      <c r="D375">
        <v>345.62</v>
      </c>
      <c r="E375">
        <v>348.2</v>
      </c>
      <c r="F375">
        <v>11191000</v>
      </c>
      <c r="G375">
        <v>346.71</v>
      </c>
      <c r="H375">
        <f t="shared" si="11"/>
        <v>5.5293309865156928E-3</v>
      </c>
      <c r="I375" t="str">
        <f t="shared" si="12"/>
        <v>k</v>
      </c>
      <c r="Q375">
        <v>587</v>
      </c>
      <c r="R375" t="s">
        <v>11</v>
      </c>
      <c r="S375">
        <v>374</v>
      </c>
    </row>
    <row r="376" spans="1:19">
      <c r="A376" s="1">
        <v>40665</v>
      </c>
      <c r="B376">
        <v>349.74</v>
      </c>
      <c r="C376">
        <v>350.47</v>
      </c>
      <c r="D376">
        <v>345.5</v>
      </c>
      <c r="E376">
        <v>346.28</v>
      </c>
      <c r="F376">
        <v>15811200</v>
      </c>
      <c r="G376">
        <v>344.8</v>
      </c>
      <c r="H376">
        <f t="shared" si="11"/>
        <v>-1.1056817744798999E-2</v>
      </c>
      <c r="I376" t="str">
        <f t="shared" si="12"/>
        <v>h</v>
      </c>
      <c r="Q376">
        <v>586</v>
      </c>
      <c r="R376" t="s">
        <v>21</v>
      </c>
      <c r="S376">
        <v>375</v>
      </c>
    </row>
    <row r="377" spans="1:19">
      <c r="A377" s="1">
        <v>40662</v>
      </c>
      <c r="B377">
        <v>346.78</v>
      </c>
      <c r="C377">
        <v>353.95</v>
      </c>
      <c r="D377">
        <v>346.67</v>
      </c>
      <c r="E377">
        <v>350.13</v>
      </c>
      <c r="F377">
        <v>35940900</v>
      </c>
      <c r="G377">
        <v>348.63</v>
      </c>
      <c r="H377">
        <f t="shared" si="11"/>
        <v>9.7004548974309393E-3</v>
      </c>
      <c r="I377" t="str">
        <f t="shared" si="12"/>
        <v>l</v>
      </c>
      <c r="Q377">
        <v>585</v>
      </c>
      <c r="R377" t="s">
        <v>23</v>
      </c>
      <c r="S377">
        <v>376</v>
      </c>
    </row>
    <row r="378" spans="1:19">
      <c r="A378" s="1">
        <v>40661</v>
      </c>
      <c r="B378">
        <v>346.19</v>
      </c>
      <c r="C378">
        <v>349.75</v>
      </c>
      <c r="D378">
        <v>345.52</v>
      </c>
      <c r="E378">
        <v>346.75</v>
      </c>
      <c r="F378">
        <v>12891400</v>
      </c>
      <c r="G378">
        <v>345.27</v>
      </c>
      <c r="H378">
        <f t="shared" si="11"/>
        <v>-9.757574906585716E-3</v>
      </c>
      <c r="I378" t="str">
        <f t="shared" si="12"/>
        <v>i</v>
      </c>
      <c r="Q378">
        <v>584</v>
      </c>
      <c r="R378" t="s">
        <v>25</v>
      </c>
      <c r="S378">
        <v>377</v>
      </c>
    </row>
    <row r="379" spans="1:19">
      <c r="A379" s="1">
        <v>40660</v>
      </c>
      <c r="B379">
        <v>352.24</v>
      </c>
      <c r="C379">
        <v>352.35</v>
      </c>
      <c r="D379">
        <v>347.1</v>
      </c>
      <c r="E379">
        <v>350.15</v>
      </c>
      <c r="F379">
        <v>12721900</v>
      </c>
      <c r="G379">
        <v>348.65</v>
      </c>
      <c r="H379">
        <f t="shared" si="11"/>
        <v>-7.7080095741482492E-4</v>
      </c>
      <c r="I379" t="str">
        <f t="shared" si="12"/>
        <v>j</v>
      </c>
      <c r="Q379">
        <v>583</v>
      </c>
      <c r="R379" t="s">
        <v>31</v>
      </c>
      <c r="S379">
        <v>378</v>
      </c>
    </row>
    <row r="380" spans="1:19">
      <c r="A380" s="1">
        <v>40659</v>
      </c>
      <c r="B380">
        <v>353.62</v>
      </c>
      <c r="C380">
        <v>354.99</v>
      </c>
      <c r="D380">
        <v>349.35</v>
      </c>
      <c r="E380">
        <v>350.42</v>
      </c>
      <c r="F380">
        <v>12100000</v>
      </c>
      <c r="G380">
        <v>348.92</v>
      </c>
      <c r="H380">
        <f t="shared" si="11"/>
        <v>-7.3639500850057283E-3</v>
      </c>
      <c r="I380" t="str">
        <f t="shared" si="12"/>
        <v>i</v>
      </c>
      <c r="Q380">
        <v>582</v>
      </c>
      <c r="R380" t="s">
        <v>43</v>
      </c>
      <c r="S380">
        <v>379</v>
      </c>
    </row>
    <row r="381" spans="1:19">
      <c r="A381" s="1">
        <v>40658</v>
      </c>
      <c r="B381">
        <v>350.34</v>
      </c>
      <c r="C381">
        <v>353.75</v>
      </c>
      <c r="D381">
        <v>350.3</v>
      </c>
      <c r="E381">
        <v>353.01</v>
      </c>
      <c r="F381">
        <v>9519500</v>
      </c>
      <c r="G381">
        <v>351.5</v>
      </c>
      <c r="H381">
        <f t="shared" si="11"/>
        <v>6.5652279978148792E-3</v>
      </c>
      <c r="I381" t="str">
        <f t="shared" si="12"/>
        <v>l</v>
      </c>
      <c r="Q381">
        <v>581</v>
      </c>
      <c r="R381" t="s">
        <v>27</v>
      </c>
      <c r="S381">
        <v>380</v>
      </c>
    </row>
    <row r="382" spans="1:19">
      <c r="A382" s="1">
        <v>40654</v>
      </c>
      <c r="B382">
        <v>355</v>
      </c>
      <c r="C382">
        <v>355.13</v>
      </c>
      <c r="D382">
        <v>348.52</v>
      </c>
      <c r="E382">
        <v>350.7</v>
      </c>
      <c r="F382">
        <v>26921800</v>
      </c>
      <c r="G382">
        <v>349.2</v>
      </c>
      <c r="H382">
        <f t="shared" si="11"/>
        <v>2.3922307697544182E-2</v>
      </c>
      <c r="I382" t="str">
        <f t="shared" si="12"/>
        <v>o</v>
      </c>
      <c r="Q382">
        <v>580</v>
      </c>
      <c r="R382" t="s">
        <v>31</v>
      </c>
      <c r="S382">
        <v>381</v>
      </c>
    </row>
    <row r="383" spans="1:19">
      <c r="A383" s="1">
        <v>40653</v>
      </c>
      <c r="B383">
        <v>343.51</v>
      </c>
      <c r="C383">
        <v>345.75</v>
      </c>
      <c r="D383">
        <v>341.5</v>
      </c>
      <c r="E383">
        <v>342.41</v>
      </c>
      <c r="F383">
        <v>25023800</v>
      </c>
      <c r="G383">
        <v>340.95</v>
      </c>
      <c r="H383">
        <f t="shared" si="11"/>
        <v>1.3377240954006052E-2</v>
      </c>
      <c r="I383" t="str">
        <f t="shared" si="12"/>
        <v>m</v>
      </c>
      <c r="Q383">
        <v>579</v>
      </c>
      <c r="R383" t="s">
        <v>25</v>
      </c>
      <c r="S383">
        <v>382</v>
      </c>
    </row>
    <row r="384" spans="1:19">
      <c r="A384" s="1">
        <v>40652</v>
      </c>
      <c r="B384">
        <v>333.1</v>
      </c>
      <c r="C384">
        <v>337.98</v>
      </c>
      <c r="D384">
        <v>331.71</v>
      </c>
      <c r="E384">
        <v>337.86</v>
      </c>
      <c r="F384">
        <v>14977800</v>
      </c>
      <c r="G384">
        <v>336.42</v>
      </c>
      <c r="H384">
        <f t="shared" si="11"/>
        <v>1.7948548902648076E-2</v>
      </c>
      <c r="I384" t="str">
        <f t="shared" si="12"/>
        <v>n</v>
      </c>
      <c r="Q384">
        <v>578</v>
      </c>
      <c r="R384" t="s">
        <v>19</v>
      </c>
      <c r="S384">
        <v>383</v>
      </c>
    </row>
    <row r="385" spans="1:19">
      <c r="A385" s="1">
        <v>40651</v>
      </c>
      <c r="B385">
        <v>326.10000000000002</v>
      </c>
      <c r="C385">
        <v>332.23</v>
      </c>
      <c r="D385">
        <v>320.16000000000003</v>
      </c>
      <c r="E385">
        <v>331.85</v>
      </c>
      <c r="F385">
        <v>21782100</v>
      </c>
      <c r="G385">
        <v>330.43</v>
      </c>
      <c r="H385">
        <f t="shared" si="11"/>
        <v>1.3317149380587937E-2</v>
      </c>
      <c r="I385" t="str">
        <f t="shared" si="12"/>
        <v>m</v>
      </c>
      <c r="Q385">
        <v>577</v>
      </c>
      <c r="R385" t="s">
        <v>29</v>
      </c>
      <c r="S385">
        <v>384</v>
      </c>
    </row>
    <row r="386" spans="1:19">
      <c r="A386" s="1">
        <v>40648</v>
      </c>
      <c r="B386">
        <v>333.3</v>
      </c>
      <c r="C386">
        <v>333.64</v>
      </c>
      <c r="D386">
        <v>326.8</v>
      </c>
      <c r="E386">
        <v>327.45999999999998</v>
      </c>
      <c r="F386">
        <v>16200200</v>
      </c>
      <c r="G386">
        <v>326.06</v>
      </c>
      <c r="H386">
        <f t="shared" si="11"/>
        <v>-1.5033319431617861E-2</v>
      </c>
      <c r="I386" t="str">
        <f t="shared" si="12"/>
        <v>h</v>
      </c>
      <c r="Q386">
        <v>576</v>
      </c>
      <c r="R386" t="s">
        <v>25</v>
      </c>
      <c r="S386">
        <v>385</v>
      </c>
    </row>
    <row r="387" spans="1:19">
      <c r="A387" s="1">
        <v>40647</v>
      </c>
      <c r="B387">
        <v>334.8</v>
      </c>
      <c r="C387">
        <v>336</v>
      </c>
      <c r="D387">
        <v>332.06</v>
      </c>
      <c r="E387">
        <v>332.42</v>
      </c>
      <c r="F387">
        <v>10778600</v>
      </c>
      <c r="G387">
        <v>331</v>
      </c>
      <c r="H387">
        <f t="shared" ref="H387:H450" si="13">LN(E387/E388)</f>
        <v>-1.1098760253797788E-2</v>
      </c>
      <c r="I387" t="str">
        <f t="shared" ref="I387:I450" si="14">VLOOKUP(H387,$N$2:$P$28,3,TRUE)</f>
        <v>h</v>
      </c>
      <c r="Q387">
        <v>575</v>
      </c>
      <c r="R387" t="s">
        <v>25</v>
      </c>
      <c r="S387">
        <v>386</v>
      </c>
    </row>
    <row r="388" spans="1:19">
      <c r="A388" s="1">
        <v>40646</v>
      </c>
      <c r="B388">
        <v>335.02</v>
      </c>
      <c r="C388">
        <v>336.14</v>
      </c>
      <c r="D388">
        <v>332.52</v>
      </c>
      <c r="E388">
        <v>336.13</v>
      </c>
      <c r="F388">
        <v>12365000</v>
      </c>
      <c r="G388">
        <v>334.69</v>
      </c>
      <c r="H388">
        <f t="shared" si="13"/>
        <v>1.1158926915468829E-2</v>
      </c>
      <c r="I388" t="str">
        <f t="shared" si="14"/>
        <v>m</v>
      </c>
      <c r="Q388">
        <v>574</v>
      </c>
      <c r="R388" t="s">
        <v>21</v>
      </c>
      <c r="S388">
        <v>387</v>
      </c>
    </row>
    <row r="389" spans="1:19">
      <c r="A389" s="1">
        <v>40645</v>
      </c>
      <c r="B389">
        <v>330.49</v>
      </c>
      <c r="C389">
        <v>333.73</v>
      </c>
      <c r="D389">
        <v>330.2</v>
      </c>
      <c r="E389">
        <v>332.4</v>
      </c>
      <c r="F389">
        <v>15201400</v>
      </c>
      <c r="G389">
        <v>330.98</v>
      </c>
      <c r="H389">
        <f t="shared" si="13"/>
        <v>4.8250998317566733E-3</v>
      </c>
      <c r="I389" t="str">
        <f t="shared" si="14"/>
        <v>k</v>
      </c>
      <c r="Q389">
        <v>573</v>
      </c>
      <c r="R389" t="s">
        <v>37</v>
      </c>
      <c r="S389">
        <v>388</v>
      </c>
    </row>
    <row r="390" spans="1:19">
      <c r="A390" s="1">
        <v>40644</v>
      </c>
      <c r="B390">
        <v>334.06</v>
      </c>
      <c r="C390">
        <v>335.67</v>
      </c>
      <c r="D390">
        <v>330.02</v>
      </c>
      <c r="E390">
        <v>330.8</v>
      </c>
      <c r="F390">
        <v>14248100</v>
      </c>
      <c r="G390">
        <v>329.39</v>
      </c>
      <c r="H390">
        <f t="shared" si="13"/>
        <v>-1.2795657115850026E-2</v>
      </c>
      <c r="I390" t="str">
        <f t="shared" si="14"/>
        <v>h</v>
      </c>
      <c r="Q390">
        <v>572</v>
      </c>
      <c r="R390" t="s">
        <v>31</v>
      </c>
      <c r="S390">
        <v>389</v>
      </c>
    </row>
    <row r="391" spans="1:19">
      <c r="A391" s="1">
        <v>40641</v>
      </c>
      <c r="B391">
        <v>339.92</v>
      </c>
      <c r="C391">
        <v>340.15</v>
      </c>
      <c r="D391">
        <v>333.95</v>
      </c>
      <c r="E391">
        <v>335.06</v>
      </c>
      <c r="F391">
        <v>13483400</v>
      </c>
      <c r="G391">
        <v>333.63</v>
      </c>
      <c r="H391">
        <f t="shared" si="13"/>
        <v>-8.9729336023602092E-3</v>
      </c>
      <c r="I391" t="str">
        <f t="shared" si="14"/>
        <v>i</v>
      </c>
      <c r="Q391">
        <v>571</v>
      </c>
      <c r="R391" t="s">
        <v>35</v>
      </c>
      <c r="S391">
        <v>390</v>
      </c>
    </row>
    <row r="392" spans="1:19">
      <c r="A392" s="1">
        <v>40640</v>
      </c>
      <c r="B392">
        <v>338.1</v>
      </c>
      <c r="C392">
        <v>340.43</v>
      </c>
      <c r="D392">
        <v>336.03</v>
      </c>
      <c r="E392">
        <v>338.08</v>
      </c>
      <c r="F392">
        <v>13337400</v>
      </c>
      <c r="G392">
        <v>336.63</v>
      </c>
      <c r="H392">
        <f t="shared" si="13"/>
        <v>1.1832219146483563E-4</v>
      </c>
      <c r="I392" t="str">
        <f t="shared" si="14"/>
        <v>j</v>
      </c>
      <c r="Q392">
        <v>570</v>
      </c>
      <c r="R392" t="s">
        <v>29</v>
      </c>
      <c r="S392">
        <v>391</v>
      </c>
    </row>
    <row r="393" spans="1:19">
      <c r="A393" s="1">
        <v>40639</v>
      </c>
      <c r="B393">
        <v>341.22</v>
      </c>
      <c r="C393">
        <v>343.9</v>
      </c>
      <c r="D393">
        <v>337.14</v>
      </c>
      <c r="E393">
        <v>338.04</v>
      </c>
      <c r="F393">
        <v>14376400</v>
      </c>
      <c r="G393">
        <v>336.59</v>
      </c>
      <c r="H393">
        <f t="shared" si="13"/>
        <v>-2.5113392721059355E-3</v>
      </c>
      <c r="I393" t="str">
        <f t="shared" si="14"/>
        <v>j</v>
      </c>
      <c r="Q393">
        <v>569</v>
      </c>
      <c r="R393" t="s">
        <v>27</v>
      </c>
      <c r="S393">
        <v>392</v>
      </c>
    </row>
    <row r="394" spans="1:19">
      <c r="A394" s="1">
        <v>40638</v>
      </c>
      <c r="B394">
        <v>336.99</v>
      </c>
      <c r="C394">
        <v>342.25</v>
      </c>
      <c r="D394">
        <v>336</v>
      </c>
      <c r="E394">
        <v>338.89</v>
      </c>
      <c r="F394">
        <v>17240400</v>
      </c>
      <c r="G394">
        <v>337.44</v>
      </c>
      <c r="H394">
        <f t="shared" si="13"/>
        <v>-6.7639359160752664E-3</v>
      </c>
      <c r="I394" t="str">
        <f t="shared" si="14"/>
        <v>i</v>
      </c>
      <c r="Q394">
        <v>568</v>
      </c>
      <c r="R394" t="s">
        <v>35</v>
      </c>
      <c r="S394">
        <v>393</v>
      </c>
    </row>
    <row r="395" spans="1:19">
      <c r="A395" s="1">
        <v>40637</v>
      </c>
      <c r="B395">
        <v>344.31</v>
      </c>
      <c r="C395">
        <v>344.6</v>
      </c>
      <c r="D395">
        <v>338.4</v>
      </c>
      <c r="E395">
        <v>341.19</v>
      </c>
      <c r="F395">
        <v>16431600</v>
      </c>
      <c r="G395">
        <v>339.73</v>
      </c>
      <c r="H395">
        <f t="shared" si="13"/>
        <v>-9.828733881392283E-3</v>
      </c>
      <c r="I395" t="str">
        <f t="shared" si="14"/>
        <v>i</v>
      </c>
      <c r="Q395">
        <v>567</v>
      </c>
      <c r="R395" t="s">
        <v>23</v>
      </c>
      <c r="S395">
        <v>394</v>
      </c>
    </row>
    <row r="396" spans="1:19">
      <c r="A396" s="1">
        <v>40634</v>
      </c>
      <c r="B396">
        <v>351.11</v>
      </c>
      <c r="C396">
        <v>351.59</v>
      </c>
      <c r="D396">
        <v>343.3</v>
      </c>
      <c r="E396">
        <v>344.56</v>
      </c>
      <c r="F396">
        <v>14952200</v>
      </c>
      <c r="G396">
        <v>343.09</v>
      </c>
      <c r="H396">
        <f t="shared" si="13"/>
        <v>-1.1398683447637904E-2</v>
      </c>
      <c r="I396" t="str">
        <f t="shared" si="14"/>
        <v>h</v>
      </c>
      <c r="Q396">
        <v>566</v>
      </c>
      <c r="R396" t="s">
        <v>23</v>
      </c>
      <c r="S396">
        <v>395</v>
      </c>
    </row>
    <row r="397" spans="1:19">
      <c r="A397" s="1">
        <v>40633</v>
      </c>
      <c r="B397">
        <v>346.36</v>
      </c>
      <c r="C397">
        <v>349.8</v>
      </c>
      <c r="D397">
        <v>346.06</v>
      </c>
      <c r="E397">
        <v>348.51</v>
      </c>
      <c r="F397">
        <v>9786400</v>
      </c>
      <c r="G397">
        <v>347.02</v>
      </c>
      <c r="H397">
        <f t="shared" si="13"/>
        <v>-3.4426370939893828E-4</v>
      </c>
      <c r="I397" t="str">
        <f t="shared" si="14"/>
        <v>j</v>
      </c>
      <c r="Q397">
        <v>565</v>
      </c>
      <c r="R397" t="s">
        <v>27</v>
      </c>
      <c r="S397">
        <v>396</v>
      </c>
    </row>
    <row r="398" spans="1:19">
      <c r="A398" s="1">
        <v>40632</v>
      </c>
      <c r="B398">
        <v>350.64</v>
      </c>
      <c r="C398">
        <v>350.88</v>
      </c>
      <c r="D398">
        <v>347.44</v>
      </c>
      <c r="E398">
        <v>348.63</v>
      </c>
      <c r="F398">
        <v>11764500</v>
      </c>
      <c r="G398">
        <v>347.14</v>
      </c>
      <c r="H398">
        <f t="shared" si="13"/>
        <v>-6.6610689550664947E-3</v>
      </c>
      <c r="I398" t="str">
        <f t="shared" si="14"/>
        <v>i</v>
      </c>
      <c r="Q398">
        <v>564</v>
      </c>
      <c r="R398" t="s">
        <v>35</v>
      </c>
      <c r="S398">
        <v>397</v>
      </c>
    </row>
    <row r="399" spans="1:19">
      <c r="A399" s="1">
        <v>40631</v>
      </c>
      <c r="B399">
        <v>347.66</v>
      </c>
      <c r="C399">
        <v>350.96</v>
      </c>
      <c r="D399">
        <v>346.06</v>
      </c>
      <c r="E399">
        <v>350.96</v>
      </c>
      <c r="F399">
        <v>12603600</v>
      </c>
      <c r="G399">
        <v>349.46</v>
      </c>
      <c r="H399">
        <f t="shared" si="13"/>
        <v>1.4827490597953132E-3</v>
      </c>
      <c r="I399" t="str">
        <f t="shared" si="14"/>
        <v>k</v>
      </c>
      <c r="Q399">
        <v>563</v>
      </c>
      <c r="R399" t="s">
        <v>27</v>
      </c>
      <c r="S399">
        <v>398</v>
      </c>
    </row>
    <row r="400" spans="1:19">
      <c r="A400" s="1">
        <v>40630</v>
      </c>
      <c r="B400">
        <v>353.15</v>
      </c>
      <c r="C400">
        <v>354.32</v>
      </c>
      <c r="D400">
        <v>350.44</v>
      </c>
      <c r="E400">
        <v>350.44</v>
      </c>
      <c r="F400">
        <v>11048400</v>
      </c>
      <c r="G400">
        <v>348.94</v>
      </c>
      <c r="H400">
        <f t="shared" si="13"/>
        <v>-3.1339949865892818E-3</v>
      </c>
      <c r="I400" t="str">
        <f t="shared" si="14"/>
        <v>j</v>
      </c>
      <c r="Q400">
        <v>562</v>
      </c>
      <c r="R400" t="s">
        <v>29</v>
      </c>
      <c r="S400">
        <v>399</v>
      </c>
    </row>
    <row r="401" spans="1:19">
      <c r="A401" s="1">
        <v>40627</v>
      </c>
      <c r="B401">
        <v>348.07</v>
      </c>
      <c r="C401">
        <v>352.06</v>
      </c>
      <c r="D401">
        <v>347.02</v>
      </c>
      <c r="E401">
        <v>351.54</v>
      </c>
      <c r="F401">
        <v>16032500</v>
      </c>
      <c r="G401">
        <v>350.04</v>
      </c>
      <c r="H401">
        <f t="shared" si="13"/>
        <v>1.8866046056069129E-2</v>
      </c>
      <c r="I401" t="str">
        <f t="shared" si="14"/>
        <v>n</v>
      </c>
      <c r="Q401">
        <v>561</v>
      </c>
      <c r="R401" t="s">
        <v>25</v>
      </c>
      <c r="S401">
        <v>400</v>
      </c>
    </row>
    <row r="402" spans="1:19">
      <c r="A402" s="1">
        <v>40626</v>
      </c>
      <c r="B402">
        <v>341.85</v>
      </c>
      <c r="C402">
        <v>346</v>
      </c>
      <c r="D402">
        <v>338.86</v>
      </c>
      <c r="E402">
        <v>344.97</v>
      </c>
      <c r="F402">
        <v>14454000</v>
      </c>
      <c r="G402">
        <v>343.5</v>
      </c>
      <c r="H402">
        <f t="shared" si="13"/>
        <v>1.6897034377587855E-2</v>
      </c>
      <c r="I402" t="str">
        <f t="shared" si="14"/>
        <v>n</v>
      </c>
      <c r="Q402">
        <v>560</v>
      </c>
      <c r="R402" t="s">
        <v>25</v>
      </c>
      <c r="S402">
        <v>401</v>
      </c>
    </row>
    <row r="403" spans="1:19">
      <c r="A403" s="1">
        <v>40625</v>
      </c>
      <c r="B403">
        <v>339.28</v>
      </c>
      <c r="C403">
        <v>340.22</v>
      </c>
      <c r="D403">
        <v>335.95</v>
      </c>
      <c r="E403">
        <v>339.19</v>
      </c>
      <c r="F403">
        <v>13321300</v>
      </c>
      <c r="G403">
        <v>337.74</v>
      </c>
      <c r="H403">
        <f t="shared" si="13"/>
        <v>-5.9083932664286522E-3</v>
      </c>
      <c r="I403" t="str">
        <f t="shared" si="14"/>
        <v>i</v>
      </c>
      <c r="Q403">
        <v>559</v>
      </c>
      <c r="R403" t="s">
        <v>31</v>
      </c>
      <c r="S403">
        <v>402</v>
      </c>
    </row>
    <row r="404" spans="1:19">
      <c r="A404" s="1">
        <v>40624</v>
      </c>
      <c r="B404">
        <v>342.56</v>
      </c>
      <c r="C404">
        <v>342.62</v>
      </c>
      <c r="D404">
        <v>339.14</v>
      </c>
      <c r="E404">
        <v>341.2</v>
      </c>
      <c r="F404">
        <v>11640100</v>
      </c>
      <c r="G404">
        <v>339.74</v>
      </c>
      <c r="H404">
        <f t="shared" si="13"/>
        <v>5.5841438273394337E-3</v>
      </c>
      <c r="I404" t="str">
        <f t="shared" si="14"/>
        <v>k</v>
      </c>
      <c r="Q404">
        <v>558</v>
      </c>
      <c r="R404" t="s">
        <v>25</v>
      </c>
      <c r="S404">
        <v>403</v>
      </c>
    </row>
    <row r="405" spans="1:19">
      <c r="A405" s="1">
        <v>40623</v>
      </c>
      <c r="B405">
        <v>335.99</v>
      </c>
      <c r="C405">
        <v>339.74</v>
      </c>
      <c r="D405">
        <v>335.26</v>
      </c>
      <c r="E405">
        <v>339.3</v>
      </c>
      <c r="F405">
        <v>14621500</v>
      </c>
      <c r="G405">
        <v>337.85</v>
      </c>
      <c r="H405">
        <f t="shared" si="13"/>
        <v>2.5763772579069481E-2</v>
      </c>
      <c r="I405" t="str">
        <f t="shared" si="14"/>
        <v>o</v>
      </c>
      <c r="Q405">
        <v>557</v>
      </c>
      <c r="R405" t="s">
        <v>15</v>
      </c>
      <c r="S405">
        <v>404</v>
      </c>
    </row>
    <row r="406" spans="1:19">
      <c r="A406" s="1">
        <v>40620</v>
      </c>
      <c r="B406">
        <v>337.13</v>
      </c>
      <c r="C406">
        <v>338.2</v>
      </c>
      <c r="D406">
        <v>330</v>
      </c>
      <c r="E406">
        <v>330.67</v>
      </c>
      <c r="F406">
        <v>26900500</v>
      </c>
      <c r="G406">
        <v>329.26</v>
      </c>
      <c r="H406">
        <f t="shared" si="13"/>
        <v>-1.1934427922827891E-2</v>
      </c>
      <c r="I406" t="str">
        <f t="shared" si="14"/>
        <v>h</v>
      </c>
      <c r="Q406">
        <v>556</v>
      </c>
      <c r="R406" t="s">
        <v>31</v>
      </c>
      <c r="S406">
        <v>405</v>
      </c>
    </row>
    <row r="407" spans="1:19">
      <c r="A407" s="1">
        <v>40619</v>
      </c>
      <c r="B407">
        <v>336.83</v>
      </c>
      <c r="C407">
        <v>339.61</v>
      </c>
      <c r="D407">
        <v>330.66</v>
      </c>
      <c r="E407">
        <v>334.64</v>
      </c>
      <c r="F407">
        <v>23550800</v>
      </c>
      <c r="G407">
        <v>333.21</v>
      </c>
      <c r="H407">
        <f t="shared" si="13"/>
        <v>1.3932370102241503E-2</v>
      </c>
      <c r="I407" t="str">
        <f t="shared" si="14"/>
        <v>m</v>
      </c>
      <c r="Q407">
        <v>555</v>
      </c>
      <c r="R407" t="s">
        <v>23</v>
      </c>
      <c r="S407">
        <v>406</v>
      </c>
    </row>
    <row r="408" spans="1:19">
      <c r="A408" s="1">
        <v>40618</v>
      </c>
      <c r="B408">
        <v>342</v>
      </c>
      <c r="C408">
        <v>343</v>
      </c>
      <c r="D408">
        <v>326.26</v>
      </c>
      <c r="E408">
        <v>330.01</v>
      </c>
      <c r="F408">
        <v>41500400</v>
      </c>
      <c r="G408">
        <v>328.6</v>
      </c>
      <c r="H408">
        <f t="shared" si="13"/>
        <v>-4.5667060728468524E-2</v>
      </c>
      <c r="I408" t="str">
        <f t="shared" si="14"/>
        <v>b</v>
      </c>
      <c r="Q408">
        <v>554</v>
      </c>
      <c r="R408" t="s">
        <v>25</v>
      </c>
      <c r="S408">
        <v>407</v>
      </c>
    </row>
    <row r="409" spans="1:19">
      <c r="A409" s="1">
        <v>40617</v>
      </c>
      <c r="B409">
        <v>342.1</v>
      </c>
      <c r="C409">
        <v>347.84</v>
      </c>
      <c r="D409">
        <v>340.1</v>
      </c>
      <c r="E409">
        <v>345.43</v>
      </c>
      <c r="F409">
        <v>25752900</v>
      </c>
      <c r="G409">
        <v>343.95</v>
      </c>
      <c r="H409">
        <f t="shared" si="13"/>
        <v>-2.3263184432577407E-2</v>
      </c>
      <c r="I409" t="str">
        <f t="shared" si="14"/>
        <v>f</v>
      </c>
      <c r="Q409">
        <v>553</v>
      </c>
      <c r="R409" t="s">
        <v>35</v>
      </c>
      <c r="S409">
        <v>408</v>
      </c>
    </row>
    <row r="410" spans="1:19">
      <c r="A410" s="1">
        <v>40616</v>
      </c>
      <c r="B410">
        <v>353.18</v>
      </c>
      <c r="C410">
        <v>356.48</v>
      </c>
      <c r="D410">
        <v>351.31</v>
      </c>
      <c r="E410">
        <v>353.56</v>
      </c>
      <c r="F410">
        <v>15569900</v>
      </c>
      <c r="G410">
        <v>352.05</v>
      </c>
      <c r="H410">
        <f t="shared" si="13"/>
        <v>4.4504360891050232E-3</v>
      </c>
      <c r="I410" t="str">
        <f t="shared" si="14"/>
        <v>k</v>
      </c>
      <c r="Q410">
        <v>552</v>
      </c>
      <c r="R410" t="s">
        <v>29</v>
      </c>
      <c r="S410">
        <v>409</v>
      </c>
    </row>
    <row r="411" spans="1:19">
      <c r="A411" s="1">
        <v>40613</v>
      </c>
      <c r="B411">
        <v>345.33</v>
      </c>
      <c r="C411">
        <v>352.32</v>
      </c>
      <c r="D411">
        <v>345</v>
      </c>
      <c r="E411">
        <v>351.99</v>
      </c>
      <c r="F411">
        <v>16824300</v>
      </c>
      <c r="G411">
        <v>350.49</v>
      </c>
      <c r="H411">
        <f t="shared" si="13"/>
        <v>1.5229447297945528E-2</v>
      </c>
      <c r="I411" t="str">
        <f t="shared" si="14"/>
        <v>m</v>
      </c>
      <c r="Q411">
        <v>551</v>
      </c>
      <c r="R411" t="s">
        <v>23</v>
      </c>
      <c r="S411">
        <v>410</v>
      </c>
    </row>
    <row r="412" spans="1:19">
      <c r="A412" s="1">
        <v>40612</v>
      </c>
      <c r="B412">
        <v>349.12</v>
      </c>
      <c r="C412">
        <v>349.77</v>
      </c>
      <c r="D412">
        <v>344.9</v>
      </c>
      <c r="E412">
        <v>346.67</v>
      </c>
      <c r="F412">
        <v>18126400</v>
      </c>
      <c r="G412">
        <v>345.19</v>
      </c>
      <c r="H412">
        <f t="shared" si="13"/>
        <v>-1.6592193441894467E-2</v>
      </c>
      <c r="I412" t="str">
        <f t="shared" si="14"/>
        <v>g</v>
      </c>
      <c r="Q412">
        <v>550</v>
      </c>
      <c r="R412" t="s">
        <v>27</v>
      </c>
      <c r="S412">
        <v>411</v>
      </c>
    </row>
    <row r="413" spans="1:19">
      <c r="A413" s="1">
        <v>40611</v>
      </c>
      <c r="B413">
        <v>354.69</v>
      </c>
      <c r="C413">
        <v>354.76</v>
      </c>
      <c r="D413">
        <v>350.6</v>
      </c>
      <c r="E413">
        <v>352.47</v>
      </c>
      <c r="F413">
        <v>16189500</v>
      </c>
      <c r="G413">
        <v>350.96</v>
      </c>
      <c r="H413">
        <f t="shared" si="13"/>
        <v>-9.2908339548499475E-3</v>
      </c>
      <c r="I413" t="str">
        <f t="shared" si="14"/>
        <v>i</v>
      </c>
      <c r="Q413">
        <v>549</v>
      </c>
      <c r="R413" t="s">
        <v>21</v>
      </c>
      <c r="S413">
        <v>412</v>
      </c>
    </row>
    <row r="414" spans="1:19">
      <c r="A414" s="1">
        <v>40610</v>
      </c>
      <c r="B414">
        <v>354.91</v>
      </c>
      <c r="C414">
        <v>357.4</v>
      </c>
      <c r="D414">
        <v>352.25</v>
      </c>
      <c r="E414">
        <v>355.76</v>
      </c>
      <c r="F414">
        <v>12725600</v>
      </c>
      <c r="G414">
        <v>354.24</v>
      </c>
      <c r="H414">
        <f t="shared" si="13"/>
        <v>1.1249860563237175E-3</v>
      </c>
      <c r="I414" t="str">
        <f t="shared" si="14"/>
        <v>k</v>
      </c>
      <c r="Q414">
        <v>548</v>
      </c>
      <c r="R414" t="s">
        <v>19</v>
      </c>
      <c r="S414">
        <v>413</v>
      </c>
    </row>
    <row r="415" spans="1:19">
      <c r="A415" s="1">
        <v>40609</v>
      </c>
      <c r="B415">
        <v>361.4</v>
      </c>
      <c r="C415">
        <v>361.67</v>
      </c>
      <c r="D415">
        <v>351.31</v>
      </c>
      <c r="E415">
        <v>355.36</v>
      </c>
      <c r="F415">
        <v>19504400</v>
      </c>
      <c r="G415">
        <v>353.84</v>
      </c>
      <c r="H415">
        <f t="shared" si="13"/>
        <v>-1.2972671304038322E-2</v>
      </c>
      <c r="I415" t="str">
        <f t="shared" si="14"/>
        <v>h</v>
      </c>
      <c r="Q415">
        <v>547</v>
      </c>
      <c r="R415" t="s">
        <v>33</v>
      </c>
      <c r="S415">
        <v>414</v>
      </c>
    </row>
    <row r="416" spans="1:19">
      <c r="A416" s="1">
        <v>40606</v>
      </c>
      <c r="B416">
        <v>360.07</v>
      </c>
      <c r="C416">
        <v>360.29</v>
      </c>
      <c r="D416">
        <v>357.75</v>
      </c>
      <c r="E416">
        <v>360</v>
      </c>
      <c r="F416">
        <v>16188100</v>
      </c>
      <c r="G416">
        <v>358.46</v>
      </c>
      <c r="H416">
        <f t="shared" si="13"/>
        <v>1.2229697449571443E-3</v>
      </c>
      <c r="I416" t="str">
        <f t="shared" si="14"/>
        <v>k</v>
      </c>
      <c r="Q416">
        <v>546</v>
      </c>
      <c r="R416" t="s">
        <v>23</v>
      </c>
      <c r="S416">
        <v>415</v>
      </c>
    </row>
    <row r="417" spans="1:19">
      <c r="A417" s="1">
        <v>40605</v>
      </c>
      <c r="B417">
        <v>357.19</v>
      </c>
      <c r="C417">
        <v>359.79</v>
      </c>
      <c r="D417">
        <v>355.92</v>
      </c>
      <c r="E417">
        <v>359.56</v>
      </c>
      <c r="F417">
        <v>17885300</v>
      </c>
      <c r="G417">
        <v>358.02</v>
      </c>
      <c r="H417">
        <f t="shared" si="13"/>
        <v>2.0909035112493205E-2</v>
      </c>
      <c r="I417" t="str">
        <f t="shared" si="14"/>
        <v>n</v>
      </c>
      <c r="Q417">
        <v>545</v>
      </c>
      <c r="R417" t="s">
        <v>29</v>
      </c>
      <c r="S417">
        <v>416</v>
      </c>
    </row>
    <row r="418" spans="1:19">
      <c r="A418" s="1">
        <v>40604</v>
      </c>
      <c r="B418">
        <v>349.96</v>
      </c>
      <c r="C418">
        <v>354.35</v>
      </c>
      <c r="D418">
        <v>348.4</v>
      </c>
      <c r="E418">
        <v>352.12</v>
      </c>
      <c r="F418">
        <v>21521100</v>
      </c>
      <c r="G418">
        <v>350.61</v>
      </c>
      <c r="H418">
        <f t="shared" si="13"/>
        <v>8.0122465037688242E-3</v>
      </c>
      <c r="I418" t="str">
        <f t="shared" si="14"/>
        <v>l</v>
      </c>
      <c r="Q418">
        <v>544</v>
      </c>
      <c r="R418" t="s">
        <v>29</v>
      </c>
      <c r="S418">
        <v>417</v>
      </c>
    </row>
    <row r="419" spans="1:19">
      <c r="A419" s="1">
        <v>40603</v>
      </c>
      <c r="B419">
        <v>355.47</v>
      </c>
      <c r="C419">
        <v>355.72</v>
      </c>
      <c r="D419">
        <v>347.68</v>
      </c>
      <c r="E419">
        <v>349.31</v>
      </c>
      <c r="F419">
        <v>16290600</v>
      </c>
      <c r="G419">
        <v>347.82</v>
      </c>
      <c r="H419">
        <f t="shared" si="13"/>
        <v>-1.1103000810856425E-2</v>
      </c>
      <c r="I419" t="str">
        <f t="shared" si="14"/>
        <v>h</v>
      </c>
      <c r="Q419">
        <v>543</v>
      </c>
      <c r="R419" t="s">
        <v>29</v>
      </c>
      <c r="S419">
        <v>418</v>
      </c>
    </row>
    <row r="420" spans="1:19">
      <c r="A420" s="1">
        <v>40602</v>
      </c>
      <c r="B420">
        <v>351.24</v>
      </c>
      <c r="C420">
        <v>355.05</v>
      </c>
      <c r="D420">
        <v>351.12</v>
      </c>
      <c r="E420">
        <v>353.21</v>
      </c>
      <c r="F420">
        <v>14395500</v>
      </c>
      <c r="G420">
        <v>351.7</v>
      </c>
      <c r="H420">
        <f t="shared" si="13"/>
        <v>1.4400636672269903E-2</v>
      </c>
      <c r="I420" t="str">
        <f t="shared" si="14"/>
        <v>m</v>
      </c>
      <c r="Q420">
        <v>542</v>
      </c>
      <c r="R420" t="s">
        <v>39</v>
      </c>
      <c r="S420">
        <v>419</v>
      </c>
    </row>
    <row r="421" spans="1:19">
      <c r="A421" s="1">
        <v>40599</v>
      </c>
      <c r="B421">
        <v>345.26</v>
      </c>
      <c r="C421">
        <v>348.43</v>
      </c>
      <c r="D421">
        <v>344.8</v>
      </c>
      <c r="E421">
        <v>348.16</v>
      </c>
      <c r="F421">
        <v>13572100</v>
      </c>
      <c r="G421">
        <v>346.67</v>
      </c>
      <c r="H421">
        <f t="shared" si="13"/>
        <v>1.5281612502256221E-2</v>
      </c>
      <c r="I421" t="str">
        <f t="shared" si="14"/>
        <v>m</v>
      </c>
      <c r="Q421">
        <v>541</v>
      </c>
      <c r="R421" t="s">
        <v>31</v>
      </c>
      <c r="S421">
        <v>420</v>
      </c>
    </row>
    <row r="422" spans="1:19">
      <c r="A422" s="1">
        <v>40598</v>
      </c>
      <c r="B422">
        <v>344.02</v>
      </c>
      <c r="C422">
        <v>345.15</v>
      </c>
      <c r="D422">
        <v>338.37</v>
      </c>
      <c r="E422">
        <v>342.88</v>
      </c>
      <c r="F422">
        <v>17853600</v>
      </c>
      <c r="G422">
        <v>341.41</v>
      </c>
      <c r="H422">
        <f t="shared" si="13"/>
        <v>7.585704229543332E-4</v>
      </c>
      <c r="I422" t="str">
        <f t="shared" si="14"/>
        <v>k</v>
      </c>
      <c r="Q422">
        <v>540</v>
      </c>
      <c r="R422" t="s">
        <v>37</v>
      </c>
      <c r="S422">
        <v>421</v>
      </c>
    </row>
    <row r="423" spans="1:19">
      <c r="A423" s="1">
        <v>40597</v>
      </c>
      <c r="B423">
        <v>338.77</v>
      </c>
      <c r="C423">
        <v>344.64</v>
      </c>
      <c r="D423">
        <v>338.61</v>
      </c>
      <c r="E423">
        <v>342.62</v>
      </c>
      <c r="F423">
        <v>23994800</v>
      </c>
      <c r="G423">
        <v>341.16</v>
      </c>
      <c r="H423">
        <f t="shared" si="13"/>
        <v>1.1772958666667725E-2</v>
      </c>
      <c r="I423" t="str">
        <f t="shared" si="14"/>
        <v>m</v>
      </c>
      <c r="Q423">
        <v>539</v>
      </c>
      <c r="R423" t="s">
        <v>27</v>
      </c>
      <c r="S423">
        <v>422</v>
      </c>
    </row>
    <row r="424" spans="1:19">
      <c r="A424" s="1">
        <v>40596</v>
      </c>
      <c r="B424">
        <v>342.15</v>
      </c>
      <c r="C424">
        <v>345.4</v>
      </c>
      <c r="D424">
        <v>337.72</v>
      </c>
      <c r="E424">
        <v>338.61</v>
      </c>
      <c r="F424">
        <v>31162700</v>
      </c>
      <c r="G424">
        <v>337.16</v>
      </c>
      <c r="H424">
        <f t="shared" si="13"/>
        <v>-3.4682873211511672E-2</v>
      </c>
      <c r="I424" t="str">
        <f t="shared" si="14"/>
        <v>d</v>
      </c>
      <c r="Q424">
        <v>538</v>
      </c>
      <c r="R424" t="s">
        <v>35</v>
      </c>
      <c r="S424">
        <v>423</v>
      </c>
    </row>
    <row r="425" spans="1:19">
      <c r="A425" s="1">
        <v>40592</v>
      </c>
      <c r="B425">
        <v>358.71</v>
      </c>
      <c r="C425">
        <v>359.5</v>
      </c>
      <c r="D425">
        <v>349.52</v>
      </c>
      <c r="E425">
        <v>350.56</v>
      </c>
      <c r="F425">
        <v>29144900</v>
      </c>
      <c r="G425">
        <v>349.06</v>
      </c>
      <c r="H425">
        <f t="shared" si="13"/>
        <v>-2.1838748463751757E-2</v>
      </c>
      <c r="I425" t="str">
        <f t="shared" si="14"/>
        <v>f</v>
      </c>
      <c r="Q425">
        <v>537</v>
      </c>
      <c r="R425" t="s">
        <v>29</v>
      </c>
      <c r="S425">
        <v>424</v>
      </c>
    </row>
    <row r="426" spans="1:19">
      <c r="A426" s="1">
        <v>40591</v>
      </c>
      <c r="B426">
        <v>357.25</v>
      </c>
      <c r="C426">
        <v>360.27</v>
      </c>
      <c r="D426">
        <v>356.52</v>
      </c>
      <c r="E426">
        <v>358.3</v>
      </c>
      <c r="F426">
        <v>18949400</v>
      </c>
      <c r="G426">
        <v>356.77</v>
      </c>
      <c r="H426">
        <f t="shared" si="13"/>
        <v>-1.3390272563637699E-2</v>
      </c>
      <c r="I426" t="str">
        <f t="shared" si="14"/>
        <v>h</v>
      </c>
      <c r="Q426">
        <v>536</v>
      </c>
      <c r="R426" t="s">
        <v>29</v>
      </c>
      <c r="S426">
        <v>425</v>
      </c>
    </row>
    <row r="427" spans="1:19">
      <c r="A427" s="1">
        <v>40590</v>
      </c>
      <c r="B427">
        <v>360.8</v>
      </c>
      <c r="C427">
        <v>364.9</v>
      </c>
      <c r="D427">
        <v>360.5</v>
      </c>
      <c r="E427">
        <v>363.13</v>
      </c>
      <c r="F427">
        <v>17184200</v>
      </c>
      <c r="G427">
        <v>361.58</v>
      </c>
      <c r="H427">
        <f t="shared" si="13"/>
        <v>8.9346817895608333E-3</v>
      </c>
      <c r="I427" t="str">
        <f t="shared" si="14"/>
        <v>l</v>
      </c>
      <c r="Q427">
        <v>535</v>
      </c>
      <c r="R427" t="s">
        <v>33</v>
      </c>
      <c r="S427">
        <v>426</v>
      </c>
    </row>
    <row r="428" spans="1:19">
      <c r="A428" s="1">
        <v>40589</v>
      </c>
      <c r="B428">
        <v>359.19</v>
      </c>
      <c r="C428">
        <v>359.97</v>
      </c>
      <c r="D428">
        <v>357.55</v>
      </c>
      <c r="E428">
        <v>359.9</v>
      </c>
      <c r="F428">
        <v>10149100</v>
      </c>
      <c r="G428">
        <v>358.36</v>
      </c>
      <c r="H428">
        <f t="shared" si="13"/>
        <v>2.0025594943946039E-3</v>
      </c>
      <c r="I428" t="str">
        <f t="shared" si="14"/>
        <v>k</v>
      </c>
      <c r="Q428">
        <v>534</v>
      </c>
      <c r="R428" t="s">
        <v>29</v>
      </c>
      <c r="S428">
        <v>427</v>
      </c>
    </row>
    <row r="429" spans="1:19">
      <c r="A429" s="1">
        <v>40588</v>
      </c>
      <c r="B429">
        <v>356.79</v>
      </c>
      <c r="C429">
        <v>359.48</v>
      </c>
      <c r="D429">
        <v>356.71</v>
      </c>
      <c r="E429">
        <v>359.18</v>
      </c>
      <c r="F429">
        <v>11086300</v>
      </c>
      <c r="G429">
        <v>357.64</v>
      </c>
      <c r="H429">
        <f t="shared" si="13"/>
        <v>6.5081301735140278E-3</v>
      </c>
      <c r="I429" t="str">
        <f t="shared" si="14"/>
        <v>l</v>
      </c>
      <c r="Q429">
        <v>533</v>
      </c>
      <c r="R429" t="s">
        <v>31</v>
      </c>
      <c r="S429">
        <v>428</v>
      </c>
    </row>
    <row r="430" spans="1:19">
      <c r="A430" s="1">
        <v>40585</v>
      </c>
      <c r="B430">
        <v>354.75</v>
      </c>
      <c r="C430">
        <v>357.8</v>
      </c>
      <c r="D430">
        <v>353.54</v>
      </c>
      <c r="E430">
        <v>356.85</v>
      </c>
      <c r="F430">
        <v>13127600</v>
      </c>
      <c r="G430">
        <v>355.32</v>
      </c>
      <c r="H430">
        <f t="shared" si="13"/>
        <v>6.4943508314381001E-3</v>
      </c>
      <c r="I430" t="str">
        <f t="shared" si="14"/>
        <v>l</v>
      </c>
      <c r="Q430">
        <v>532</v>
      </c>
      <c r="R430" t="s">
        <v>37</v>
      </c>
      <c r="S430">
        <v>429</v>
      </c>
    </row>
    <row r="431" spans="1:19">
      <c r="A431" s="1">
        <v>40584</v>
      </c>
      <c r="B431">
        <v>357.39</v>
      </c>
      <c r="C431">
        <v>360</v>
      </c>
      <c r="D431">
        <v>348</v>
      </c>
      <c r="E431">
        <v>354.54</v>
      </c>
      <c r="F431">
        <v>33162500</v>
      </c>
      <c r="G431">
        <v>353.02</v>
      </c>
      <c r="H431">
        <f t="shared" si="13"/>
        <v>-1.0158639347071839E-2</v>
      </c>
      <c r="I431" t="str">
        <f t="shared" si="14"/>
        <v>h</v>
      </c>
      <c r="Q431">
        <v>531</v>
      </c>
      <c r="R431" t="s">
        <v>27</v>
      </c>
      <c r="S431">
        <v>430</v>
      </c>
    </row>
    <row r="432" spans="1:19">
      <c r="A432" s="1">
        <v>40583</v>
      </c>
      <c r="B432">
        <v>355.19</v>
      </c>
      <c r="C432">
        <v>359</v>
      </c>
      <c r="D432">
        <v>354.87</v>
      </c>
      <c r="E432">
        <v>358.16</v>
      </c>
      <c r="F432">
        <v>17240900</v>
      </c>
      <c r="G432">
        <v>356.63</v>
      </c>
      <c r="H432">
        <f t="shared" si="13"/>
        <v>8.2988028146952844E-3</v>
      </c>
      <c r="I432" t="str">
        <f t="shared" si="14"/>
        <v>l</v>
      </c>
      <c r="Q432">
        <v>530</v>
      </c>
      <c r="R432" t="s">
        <v>39</v>
      </c>
      <c r="S432">
        <v>431</v>
      </c>
    </row>
    <row r="433" spans="1:19">
      <c r="A433" s="1">
        <v>40582</v>
      </c>
      <c r="B433">
        <v>353.68</v>
      </c>
      <c r="C433">
        <v>355.52</v>
      </c>
      <c r="D433">
        <v>352.15</v>
      </c>
      <c r="E433">
        <v>355.2</v>
      </c>
      <c r="F433">
        <v>13608600</v>
      </c>
      <c r="G433">
        <v>353.68</v>
      </c>
      <c r="H433">
        <f t="shared" si="13"/>
        <v>9.3908027335411239E-3</v>
      </c>
      <c r="I433" t="str">
        <f t="shared" si="14"/>
        <v>l</v>
      </c>
      <c r="Q433">
        <v>529</v>
      </c>
      <c r="R433" t="s">
        <v>29</v>
      </c>
      <c r="S433">
        <v>432</v>
      </c>
    </row>
    <row r="434" spans="1:19">
      <c r="A434" s="1">
        <v>40581</v>
      </c>
      <c r="B434">
        <v>347.89</v>
      </c>
      <c r="C434">
        <v>353.25</v>
      </c>
      <c r="D434">
        <v>347.64</v>
      </c>
      <c r="E434">
        <v>351.88</v>
      </c>
      <c r="F434">
        <v>17322200</v>
      </c>
      <c r="G434">
        <v>350.38</v>
      </c>
      <c r="H434">
        <f t="shared" si="13"/>
        <v>1.5407389754515836E-2</v>
      </c>
      <c r="I434" t="str">
        <f t="shared" si="14"/>
        <v>m</v>
      </c>
      <c r="Q434">
        <v>528</v>
      </c>
      <c r="R434" t="s">
        <v>33</v>
      </c>
      <c r="S434">
        <v>433</v>
      </c>
    </row>
    <row r="435" spans="1:19">
      <c r="A435" s="1">
        <v>40578</v>
      </c>
      <c r="B435">
        <v>343.64</v>
      </c>
      <c r="C435">
        <v>346.7</v>
      </c>
      <c r="D435">
        <v>343.51</v>
      </c>
      <c r="E435">
        <v>346.5</v>
      </c>
      <c r="F435">
        <v>11494300</v>
      </c>
      <c r="G435">
        <v>345.02</v>
      </c>
      <c r="H435">
        <f t="shared" si="13"/>
        <v>8.8703947136526684E-3</v>
      </c>
      <c r="I435" t="str">
        <f t="shared" si="14"/>
        <v>l</v>
      </c>
      <c r="Q435">
        <v>527</v>
      </c>
      <c r="R435" t="s">
        <v>29</v>
      </c>
      <c r="S435">
        <v>434</v>
      </c>
    </row>
    <row r="436" spans="1:19">
      <c r="A436" s="1">
        <v>40577</v>
      </c>
      <c r="B436">
        <v>343.8</v>
      </c>
      <c r="C436">
        <v>344.24</v>
      </c>
      <c r="D436">
        <v>338.55</v>
      </c>
      <c r="E436">
        <v>343.44</v>
      </c>
      <c r="F436">
        <v>14064200</v>
      </c>
      <c r="G436">
        <v>341.97</v>
      </c>
      <c r="H436">
        <f t="shared" si="13"/>
        <v>-2.559033617059676E-3</v>
      </c>
      <c r="I436" t="str">
        <f t="shared" si="14"/>
        <v>j</v>
      </c>
      <c r="Q436">
        <v>526</v>
      </c>
      <c r="R436" t="s">
        <v>33</v>
      </c>
      <c r="S436">
        <v>435</v>
      </c>
    </row>
    <row r="437" spans="1:19">
      <c r="A437" s="1">
        <v>40576</v>
      </c>
      <c r="B437">
        <v>344.45</v>
      </c>
      <c r="C437">
        <v>345.25</v>
      </c>
      <c r="D437">
        <v>343.55</v>
      </c>
      <c r="E437">
        <v>344.32</v>
      </c>
      <c r="F437">
        <v>9248400</v>
      </c>
      <c r="G437">
        <v>342.85</v>
      </c>
      <c r="H437">
        <f t="shared" si="13"/>
        <v>-2.0599122392347255E-3</v>
      </c>
      <c r="I437" t="str">
        <f t="shared" si="14"/>
        <v>j</v>
      </c>
      <c r="Q437">
        <v>525</v>
      </c>
      <c r="R437" t="s">
        <v>27</v>
      </c>
      <c r="S437">
        <v>436</v>
      </c>
    </row>
    <row r="438" spans="1:19">
      <c r="A438" s="1">
        <v>40575</v>
      </c>
      <c r="B438">
        <v>341.3</v>
      </c>
      <c r="C438">
        <v>345.65</v>
      </c>
      <c r="D438">
        <v>340.98</v>
      </c>
      <c r="E438">
        <v>345.03</v>
      </c>
      <c r="F438">
        <v>15236900</v>
      </c>
      <c r="G438">
        <v>343.55</v>
      </c>
      <c r="H438">
        <f t="shared" si="13"/>
        <v>1.6687754833065636E-2</v>
      </c>
      <c r="I438" t="str">
        <f t="shared" si="14"/>
        <v>n</v>
      </c>
      <c r="Q438">
        <v>524</v>
      </c>
      <c r="R438" t="s">
        <v>23</v>
      </c>
      <c r="S438">
        <v>437</v>
      </c>
    </row>
    <row r="439" spans="1:19">
      <c r="A439" s="1">
        <v>40574</v>
      </c>
      <c r="B439">
        <v>335.8</v>
      </c>
      <c r="C439">
        <v>340.04</v>
      </c>
      <c r="D439">
        <v>334.3</v>
      </c>
      <c r="E439">
        <v>339.32</v>
      </c>
      <c r="F439">
        <v>13473100</v>
      </c>
      <c r="G439">
        <v>337.87</v>
      </c>
      <c r="H439">
        <f t="shared" si="13"/>
        <v>9.5348802084738362E-3</v>
      </c>
      <c r="I439" t="str">
        <f t="shared" si="14"/>
        <v>l</v>
      </c>
      <c r="Q439">
        <v>523</v>
      </c>
      <c r="R439" t="s">
        <v>29</v>
      </c>
      <c r="S439">
        <v>438</v>
      </c>
    </row>
    <row r="440" spans="1:19">
      <c r="A440" s="1">
        <v>40571</v>
      </c>
      <c r="B440">
        <v>344.17</v>
      </c>
      <c r="C440">
        <v>344.4</v>
      </c>
      <c r="D440">
        <v>333.53</v>
      </c>
      <c r="E440">
        <v>336.1</v>
      </c>
      <c r="F440">
        <v>21144900</v>
      </c>
      <c r="G440">
        <v>334.66</v>
      </c>
      <c r="H440">
        <f t="shared" si="13"/>
        <v>-2.0933769987395136E-2</v>
      </c>
      <c r="I440" t="str">
        <f t="shared" si="14"/>
        <v>f</v>
      </c>
      <c r="Q440">
        <v>522</v>
      </c>
      <c r="R440" t="s">
        <v>23</v>
      </c>
      <c r="S440">
        <v>439</v>
      </c>
    </row>
    <row r="441" spans="1:19">
      <c r="A441" s="1">
        <v>40570</v>
      </c>
      <c r="B441">
        <v>343.78</v>
      </c>
      <c r="C441">
        <v>344.69</v>
      </c>
      <c r="D441">
        <v>342.83</v>
      </c>
      <c r="E441">
        <v>343.21</v>
      </c>
      <c r="F441">
        <v>10179500</v>
      </c>
      <c r="G441">
        <v>341.74</v>
      </c>
      <c r="H441">
        <f t="shared" si="13"/>
        <v>-1.8630110473900254E-3</v>
      </c>
      <c r="I441" t="str">
        <f t="shared" si="14"/>
        <v>j</v>
      </c>
      <c r="Q441">
        <v>521</v>
      </c>
      <c r="R441" t="s">
        <v>27</v>
      </c>
      <c r="S441">
        <v>440</v>
      </c>
    </row>
    <row r="442" spans="1:19">
      <c r="A442" s="1">
        <v>40569</v>
      </c>
      <c r="B442">
        <v>342.96</v>
      </c>
      <c r="C442">
        <v>345.6</v>
      </c>
      <c r="D442">
        <v>341.5</v>
      </c>
      <c r="E442">
        <v>343.85</v>
      </c>
      <c r="F442">
        <v>18102700</v>
      </c>
      <c r="G442">
        <v>342.38</v>
      </c>
      <c r="H442">
        <f t="shared" si="13"/>
        <v>7.1507054055049181E-3</v>
      </c>
      <c r="I442" t="str">
        <f t="shared" si="14"/>
        <v>l</v>
      </c>
      <c r="Q442">
        <v>520</v>
      </c>
      <c r="R442" t="s">
        <v>23</v>
      </c>
      <c r="S442">
        <v>441</v>
      </c>
    </row>
    <row r="443" spans="1:19">
      <c r="A443" s="1">
        <v>40568</v>
      </c>
      <c r="B443">
        <v>336.33</v>
      </c>
      <c r="C443">
        <v>341.44</v>
      </c>
      <c r="D443">
        <v>334.57</v>
      </c>
      <c r="E443">
        <v>341.4</v>
      </c>
      <c r="F443">
        <v>19531000</v>
      </c>
      <c r="G443">
        <v>339.94</v>
      </c>
      <c r="H443">
        <f t="shared" si="13"/>
        <v>1.1637459170924713E-2</v>
      </c>
      <c r="I443" t="str">
        <f t="shared" si="14"/>
        <v>m</v>
      </c>
      <c r="Q443">
        <v>519</v>
      </c>
      <c r="R443" t="s">
        <v>41</v>
      </c>
      <c r="S443">
        <v>442</v>
      </c>
    </row>
    <row r="444" spans="1:19">
      <c r="A444" s="1">
        <v>40567</v>
      </c>
      <c r="B444">
        <v>326.87</v>
      </c>
      <c r="C444">
        <v>337.45</v>
      </c>
      <c r="D444">
        <v>326.72000000000003</v>
      </c>
      <c r="E444">
        <v>337.45</v>
      </c>
      <c r="F444">
        <v>20524400</v>
      </c>
      <c r="G444">
        <v>336.01</v>
      </c>
      <c r="H444">
        <f t="shared" si="13"/>
        <v>3.2313816213114757E-2</v>
      </c>
      <c r="I444" t="str">
        <f t="shared" si="14"/>
        <v>q</v>
      </c>
      <c r="Q444">
        <v>518</v>
      </c>
      <c r="R444" t="s">
        <v>29</v>
      </c>
      <c r="S444">
        <v>443</v>
      </c>
    </row>
    <row r="445" spans="1:19">
      <c r="A445" s="1">
        <v>40564</v>
      </c>
      <c r="B445">
        <v>333.77</v>
      </c>
      <c r="C445">
        <v>334.88</v>
      </c>
      <c r="D445">
        <v>326.63</v>
      </c>
      <c r="E445">
        <v>326.72000000000003</v>
      </c>
      <c r="F445">
        <v>26942900</v>
      </c>
      <c r="G445">
        <v>325.32</v>
      </c>
      <c r="H445">
        <f t="shared" si="13"/>
        <v>-1.8077532024186018E-2</v>
      </c>
      <c r="I445" t="str">
        <f t="shared" si="14"/>
        <v>g</v>
      </c>
      <c r="Q445">
        <v>517</v>
      </c>
      <c r="R445" t="s">
        <v>27</v>
      </c>
      <c r="S445">
        <v>444</v>
      </c>
    </row>
    <row r="446" spans="1:19">
      <c r="A446" s="1">
        <v>40563</v>
      </c>
      <c r="B446">
        <v>336.43</v>
      </c>
      <c r="C446">
        <v>338.3</v>
      </c>
      <c r="D446">
        <v>330.12</v>
      </c>
      <c r="E446">
        <v>332.68</v>
      </c>
      <c r="F446">
        <v>27313900</v>
      </c>
      <c r="G446">
        <v>331.26</v>
      </c>
      <c r="H446">
        <f t="shared" si="13"/>
        <v>-1.8346952562863336E-2</v>
      </c>
      <c r="I446" t="str">
        <f t="shared" si="14"/>
        <v>g</v>
      </c>
      <c r="Q446">
        <v>516</v>
      </c>
      <c r="R446" t="s">
        <v>35</v>
      </c>
      <c r="S446">
        <v>445</v>
      </c>
    </row>
    <row r="447" spans="1:19">
      <c r="A447" s="1">
        <v>40562</v>
      </c>
      <c r="B447">
        <v>348.35</v>
      </c>
      <c r="C447">
        <v>348.6</v>
      </c>
      <c r="D447">
        <v>336.88</v>
      </c>
      <c r="E447">
        <v>338.84</v>
      </c>
      <c r="F447">
        <v>40557600</v>
      </c>
      <c r="G447">
        <v>337.39</v>
      </c>
      <c r="H447">
        <f t="shared" si="13"/>
        <v>-5.3275376563269583E-3</v>
      </c>
      <c r="I447" t="str">
        <f t="shared" si="14"/>
        <v>i</v>
      </c>
      <c r="Q447">
        <v>515</v>
      </c>
      <c r="R447" t="s">
        <v>29</v>
      </c>
      <c r="S447">
        <v>446</v>
      </c>
    </row>
    <row r="448" spans="1:19">
      <c r="A448" s="1">
        <v>40561</v>
      </c>
      <c r="B448">
        <v>329.52</v>
      </c>
      <c r="C448">
        <v>344.76</v>
      </c>
      <c r="D448">
        <v>326</v>
      </c>
      <c r="E448">
        <v>340.65</v>
      </c>
      <c r="F448">
        <v>67178500</v>
      </c>
      <c r="G448">
        <v>339.19</v>
      </c>
      <c r="H448">
        <f t="shared" si="13"/>
        <v>-2.2725282524918643E-2</v>
      </c>
      <c r="I448" t="str">
        <f t="shared" si="14"/>
        <v>f</v>
      </c>
      <c r="Q448">
        <v>514</v>
      </c>
      <c r="R448" t="s">
        <v>31</v>
      </c>
      <c r="S448">
        <v>447</v>
      </c>
    </row>
    <row r="449" spans="1:19">
      <c r="A449" s="1">
        <v>40557</v>
      </c>
      <c r="B449">
        <v>345.89</v>
      </c>
      <c r="C449">
        <v>348.48</v>
      </c>
      <c r="D449">
        <v>344.44</v>
      </c>
      <c r="E449">
        <v>348.48</v>
      </c>
      <c r="F449">
        <v>11030000</v>
      </c>
      <c r="G449">
        <v>346.99</v>
      </c>
      <c r="H449">
        <f t="shared" si="13"/>
        <v>8.0673481209179217E-3</v>
      </c>
      <c r="I449" t="str">
        <f t="shared" si="14"/>
        <v>l</v>
      </c>
      <c r="Q449">
        <v>513</v>
      </c>
      <c r="R449" t="s">
        <v>29</v>
      </c>
      <c r="S449">
        <v>448</v>
      </c>
    </row>
    <row r="450" spans="1:19">
      <c r="A450" s="1">
        <v>40556</v>
      </c>
      <c r="B450">
        <v>345.16</v>
      </c>
      <c r="C450">
        <v>346.64</v>
      </c>
      <c r="D450">
        <v>343.85</v>
      </c>
      <c r="E450">
        <v>345.68</v>
      </c>
      <c r="F450">
        <v>10599300</v>
      </c>
      <c r="G450">
        <v>344.2</v>
      </c>
      <c r="H450">
        <f t="shared" si="13"/>
        <v>3.6516487469242351E-3</v>
      </c>
      <c r="I450" t="str">
        <f t="shared" si="14"/>
        <v>k</v>
      </c>
      <c r="Q450">
        <v>512</v>
      </c>
      <c r="R450" t="s">
        <v>31</v>
      </c>
      <c r="S450">
        <v>449</v>
      </c>
    </row>
    <row r="451" spans="1:19">
      <c r="A451" s="1">
        <v>40555</v>
      </c>
      <c r="B451">
        <v>343.25</v>
      </c>
      <c r="C451">
        <v>344.43</v>
      </c>
      <c r="D451">
        <v>342</v>
      </c>
      <c r="E451">
        <v>344.42</v>
      </c>
      <c r="F451">
        <v>10806800</v>
      </c>
      <c r="G451">
        <v>342.95</v>
      </c>
      <c r="H451">
        <f t="shared" ref="H451:H514" si="15">LN(E451/E452)</f>
        <v>8.1042917988070617E-3</v>
      </c>
      <c r="I451" t="str">
        <f t="shared" ref="I451:I514" si="16">VLOOKUP(H451,$N$2:$P$28,3,TRUE)</f>
        <v>l</v>
      </c>
      <c r="Q451">
        <v>511</v>
      </c>
      <c r="R451" t="s">
        <v>43</v>
      </c>
      <c r="S451">
        <v>450</v>
      </c>
    </row>
    <row r="452" spans="1:19">
      <c r="A452" s="1">
        <v>40554</v>
      </c>
      <c r="B452">
        <v>344.88</v>
      </c>
      <c r="C452">
        <v>344.96</v>
      </c>
      <c r="D452">
        <v>339.47</v>
      </c>
      <c r="E452">
        <v>341.64</v>
      </c>
      <c r="F452">
        <v>15861000</v>
      </c>
      <c r="G452">
        <v>340.18</v>
      </c>
      <c r="H452">
        <f t="shared" si="15"/>
        <v>-2.3681105659677801E-3</v>
      </c>
      <c r="I452" t="str">
        <f t="shared" si="16"/>
        <v>j</v>
      </c>
      <c r="Q452">
        <v>510</v>
      </c>
      <c r="R452" t="s">
        <v>31</v>
      </c>
      <c r="S452">
        <v>451</v>
      </c>
    </row>
    <row r="453" spans="1:19">
      <c r="A453" s="1">
        <v>40553</v>
      </c>
      <c r="B453">
        <v>338.83</v>
      </c>
      <c r="C453">
        <v>343.23</v>
      </c>
      <c r="D453">
        <v>337.17</v>
      </c>
      <c r="E453">
        <v>342.45</v>
      </c>
      <c r="F453">
        <v>16020000</v>
      </c>
      <c r="G453">
        <v>340.99</v>
      </c>
      <c r="H453">
        <f t="shared" si="15"/>
        <v>1.8657422583896726E-2</v>
      </c>
      <c r="I453" t="str">
        <f t="shared" si="16"/>
        <v>n</v>
      </c>
      <c r="Q453">
        <v>509</v>
      </c>
      <c r="R453" t="s">
        <v>17</v>
      </c>
      <c r="S453">
        <v>452</v>
      </c>
    </row>
    <row r="454" spans="1:19">
      <c r="A454" s="1">
        <v>40550</v>
      </c>
      <c r="B454">
        <v>333.99</v>
      </c>
      <c r="C454">
        <v>336.35</v>
      </c>
      <c r="D454">
        <v>331.9</v>
      </c>
      <c r="E454">
        <v>336.12</v>
      </c>
      <c r="F454">
        <v>11140400</v>
      </c>
      <c r="G454">
        <v>334.68</v>
      </c>
      <c r="H454">
        <f t="shared" si="15"/>
        <v>7.1359562347711953E-3</v>
      </c>
      <c r="I454" t="str">
        <f t="shared" si="16"/>
        <v>l</v>
      </c>
      <c r="Q454">
        <v>508</v>
      </c>
      <c r="R454" t="s">
        <v>29</v>
      </c>
      <c r="S454">
        <v>453</v>
      </c>
    </row>
    <row r="455" spans="1:19">
      <c r="A455" s="1">
        <v>40549</v>
      </c>
      <c r="B455">
        <v>334.72</v>
      </c>
      <c r="C455">
        <v>335.25</v>
      </c>
      <c r="D455">
        <v>332.9</v>
      </c>
      <c r="E455">
        <v>333.73</v>
      </c>
      <c r="F455">
        <v>10729600</v>
      </c>
      <c r="G455">
        <v>332.3</v>
      </c>
      <c r="H455">
        <f t="shared" si="15"/>
        <v>-8.0871015145414092E-4</v>
      </c>
      <c r="I455" t="str">
        <f t="shared" si="16"/>
        <v>j</v>
      </c>
      <c r="Q455">
        <v>507</v>
      </c>
      <c r="R455" t="s">
        <v>27</v>
      </c>
      <c r="S455">
        <v>454</v>
      </c>
    </row>
    <row r="456" spans="1:19">
      <c r="A456" s="1">
        <v>40548</v>
      </c>
      <c r="B456">
        <v>329.55</v>
      </c>
      <c r="C456">
        <v>334.34</v>
      </c>
      <c r="D456">
        <v>329.5</v>
      </c>
      <c r="E456">
        <v>334</v>
      </c>
      <c r="F456">
        <v>9125700</v>
      </c>
      <c r="G456">
        <v>332.57</v>
      </c>
      <c r="H456">
        <f t="shared" si="15"/>
        <v>8.1468682495512961E-3</v>
      </c>
      <c r="I456" t="str">
        <f t="shared" si="16"/>
        <v>l</v>
      </c>
      <c r="Q456">
        <v>506</v>
      </c>
      <c r="R456" t="s">
        <v>25</v>
      </c>
      <c r="S456">
        <v>455</v>
      </c>
    </row>
    <row r="457" spans="1:19">
      <c r="A457" s="1">
        <v>40547</v>
      </c>
      <c r="B457">
        <v>332.44</v>
      </c>
      <c r="C457">
        <v>332.5</v>
      </c>
      <c r="D457">
        <v>328.15</v>
      </c>
      <c r="E457">
        <v>331.29</v>
      </c>
      <c r="F457">
        <v>11038600</v>
      </c>
      <c r="G457">
        <v>329.87</v>
      </c>
      <c r="H457">
        <f t="shared" si="15"/>
        <v>5.2053502518267852E-3</v>
      </c>
      <c r="I457" t="str">
        <f t="shared" si="16"/>
        <v>k</v>
      </c>
      <c r="Q457">
        <v>505</v>
      </c>
      <c r="R457" t="s">
        <v>29</v>
      </c>
      <c r="S457">
        <v>456</v>
      </c>
    </row>
    <row r="458" spans="1:19">
      <c r="A458" s="1">
        <v>40546</v>
      </c>
      <c r="B458">
        <v>325.64</v>
      </c>
      <c r="C458">
        <v>330.26</v>
      </c>
      <c r="D458">
        <v>324.83999999999997</v>
      </c>
      <c r="E458">
        <v>329.57</v>
      </c>
      <c r="F458">
        <v>15897800</v>
      </c>
      <c r="G458">
        <v>328.16</v>
      </c>
      <c r="H458">
        <f t="shared" si="15"/>
        <v>2.1499609032373197E-2</v>
      </c>
      <c r="I458" t="str">
        <f t="shared" si="16"/>
        <v>n</v>
      </c>
      <c r="Q458">
        <v>504</v>
      </c>
      <c r="R458" t="s">
        <v>27</v>
      </c>
      <c r="S458">
        <v>457</v>
      </c>
    </row>
    <row r="459" spans="1:19">
      <c r="A459" s="1">
        <v>40543</v>
      </c>
      <c r="B459">
        <v>322.95</v>
      </c>
      <c r="C459">
        <v>323.48</v>
      </c>
      <c r="D459">
        <v>321.31</v>
      </c>
      <c r="E459">
        <v>322.56</v>
      </c>
      <c r="F459">
        <v>6911000</v>
      </c>
      <c r="G459">
        <v>321.18</v>
      </c>
      <c r="H459">
        <f t="shared" si="15"/>
        <v>-3.4044166457903387E-3</v>
      </c>
      <c r="I459" t="str">
        <f t="shared" si="16"/>
        <v>j</v>
      </c>
      <c r="Q459">
        <v>503</v>
      </c>
      <c r="R459" t="s">
        <v>27</v>
      </c>
      <c r="S459">
        <v>458</v>
      </c>
    </row>
    <row r="460" spans="1:19">
      <c r="A460" s="1">
        <v>40542</v>
      </c>
      <c r="B460">
        <v>325.48</v>
      </c>
      <c r="C460">
        <v>325.51</v>
      </c>
      <c r="D460">
        <v>323.05</v>
      </c>
      <c r="E460">
        <v>323.66000000000003</v>
      </c>
      <c r="F460">
        <v>5624800</v>
      </c>
      <c r="G460">
        <v>322.27999999999997</v>
      </c>
      <c r="H460">
        <f t="shared" si="15"/>
        <v>-5.0235100634608634E-3</v>
      </c>
      <c r="I460" t="str">
        <f t="shared" si="16"/>
        <v>i</v>
      </c>
      <c r="Q460">
        <v>502</v>
      </c>
      <c r="R460" t="s">
        <v>25</v>
      </c>
      <c r="S460">
        <v>459</v>
      </c>
    </row>
    <row r="461" spans="1:19">
      <c r="A461" s="1">
        <v>40541</v>
      </c>
      <c r="B461">
        <v>326.22000000000003</v>
      </c>
      <c r="C461">
        <v>326.45</v>
      </c>
      <c r="D461">
        <v>325.10000000000002</v>
      </c>
      <c r="E461">
        <v>325.29000000000002</v>
      </c>
      <c r="F461">
        <v>5826400</v>
      </c>
      <c r="G461">
        <v>323.89999999999998</v>
      </c>
      <c r="H461">
        <f t="shared" si="15"/>
        <v>-5.5319935026880407E-4</v>
      </c>
      <c r="I461" t="str">
        <f t="shared" si="16"/>
        <v>j</v>
      </c>
      <c r="Q461">
        <v>501</v>
      </c>
      <c r="R461" t="s">
        <v>23</v>
      </c>
      <c r="S461">
        <v>460</v>
      </c>
    </row>
    <row r="462" spans="1:19">
      <c r="A462" s="1">
        <v>40540</v>
      </c>
      <c r="B462">
        <v>325.91000000000003</v>
      </c>
      <c r="C462">
        <v>326.66000000000003</v>
      </c>
      <c r="D462">
        <v>325.06</v>
      </c>
      <c r="E462">
        <v>325.47000000000003</v>
      </c>
      <c r="F462">
        <v>6283000</v>
      </c>
      <c r="G462">
        <v>324.08</v>
      </c>
      <c r="H462">
        <f t="shared" si="15"/>
        <v>2.4302096094940282E-3</v>
      </c>
      <c r="I462" t="str">
        <f t="shared" si="16"/>
        <v>k</v>
      </c>
      <c r="Q462">
        <v>500</v>
      </c>
      <c r="R462" t="s">
        <v>31</v>
      </c>
      <c r="S462">
        <v>461</v>
      </c>
    </row>
    <row r="463" spans="1:19">
      <c r="A463" s="1">
        <v>40539</v>
      </c>
      <c r="B463">
        <v>322.85000000000002</v>
      </c>
      <c r="C463">
        <v>325.44</v>
      </c>
      <c r="D463">
        <v>321.52</v>
      </c>
      <c r="E463">
        <v>324.68</v>
      </c>
      <c r="F463">
        <v>8922000</v>
      </c>
      <c r="G463">
        <v>323.29000000000002</v>
      </c>
      <c r="H463">
        <f t="shared" si="15"/>
        <v>3.3318967086381646E-3</v>
      </c>
      <c r="I463" t="str">
        <f t="shared" si="16"/>
        <v>k</v>
      </c>
      <c r="Q463">
        <v>499</v>
      </c>
      <c r="R463" t="s">
        <v>35</v>
      </c>
      <c r="S463">
        <v>462</v>
      </c>
    </row>
    <row r="464" spans="1:19">
      <c r="A464" s="1">
        <v>40535</v>
      </c>
      <c r="B464">
        <v>325</v>
      </c>
      <c r="C464">
        <v>325.14999999999998</v>
      </c>
      <c r="D464">
        <v>323.17</v>
      </c>
      <c r="E464">
        <v>323.60000000000002</v>
      </c>
      <c r="F464">
        <v>7969900</v>
      </c>
      <c r="G464">
        <v>322.22000000000003</v>
      </c>
      <c r="H464">
        <f t="shared" si="15"/>
        <v>-4.809183694034944E-3</v>
      </c>
      <c r="I464" t="str">
        <f t="shared" si="16"/>
        <v>i</v>
      </c>
      <c r="Q464">
        <v>498</v>
      </c>
      <c r="R464" t="s">
        <v>31</v>
      </c>
      <c r="S464">
        <v>463</v>
      </c>
    </row>
    <row r="465" spans="1:19">
      <c r="A465" s="1">
        <v>40534</v>
      </c>
      <c r="B465">
        <v>324.36</v>
      </c>
      <c r="C465">
        <v>325.72000000000003</v>
      </c>
      <c r="D465">
        <v>323.55</v>
      </c>
      <c r="E465">
        <v>325.16000000000003</v>
      </c>
      <c r="F465">
        <v>9497200</v>
      </c>
      <c r="G465">
        <v>323.77</v>
      </c>
      <c r="H465">
        <f t="shared" si="15"/>
        <v>2.9567595767959025E-3</v>
      </c>
      <c r="I465" t="str">
        <f t="shared" si="16"/>
        <v>k</v>
      </c>
      <c r="Q465">
        <v>497</v>
      </c>
      <c r="R465" t="s">
        <v>35</v>
      </c>
      <c r="S465">
        <v>464</v>
      </c>
    </row>
    <row r="466" spans="1:19">
      <c r="A466" s="1">
        <v>40533</v>
      </c>
      <c r="B466">
        <v>323</v>
      </c>
      <c r="C466">
        <v>324.39</v>
      </c>
      <c r="D466">
        <v>322.05</v>
      </c>
      <c r="E466">
        <v>324.2</v>
      </c>
      <c r="F466">
        <v>9155500</v>
      </c>
      <c r="G466">
        <v>322.81</v>
      </c>
      <c r="H466">
        <f t="shared" si="15"/>
        <v>6.1571024171124264E-3</v>
      </c>
      <c r="I466" t="str">
        <f t="shared" si="16"/>
        <v>l</v>
      </c>
      <c r="Q466">
        <v>496</v>
      </c>
      <c r="R466" t="s">
        <v>27</v>
      </c>
      <c r="S466">
        <v>465</v>
      </c>
    </row>
    <row r="467" spans="1:19">
      <c r="A467" s="1">
        <v>40532</v>
      </c>
      <c r="B467">
        <v>321.60000000000002</v>
      </c>
      <c r="C467">
        <v>323.25</v>
      </c>
      <c r="D467">
        <v>318.23</v>
      </c>
      <c r="E467">
        <v>322.20999999999998</v>
      </c>
      <c r="F467">
        <v>13771800</v>
      </c>
      <c r="G467">
        <v>320.83</v>
      </c>
      <c r="H467">
        <f t="shared" si="15"/>
        <v>4.9780756795483249E-3</v>
      </c>
      <c r="I467" t="str">
        <f t="shared" si="16"/>
        <v>k</v>
      </c>
      <c r="Q467">
        <v>495</v>
      </c>
      <c r="R467" t="s">
        <v>29</v>
      </c>
      <c r="S467">
        <v>466</v>
      </c>
    </row>
    <row r="468" spans="1:19">
      <c r="A468" s="1">
        <v>40529</v>
      </c>
      <c r="B468">
        <v>321.63</v>
      </c>
      <c r="C468">
        <v>321.79000000000002</v>
      </c>
      <c r="D468">
        <v>320.23</v>
      </c>
      <c r="E468">
        <v>320.61</v>
      </c>
      <c r="F468">
        <v>13818900</v>
      </c>
      <c r="G468">
        <v>319.24</v>
      </c>
      <c r="H468">
        <f t="shared" si="15"/>
        <v>-1.9942050045144719E-3</v>
      </c>
      <c r="I468" t="str">
        <f t="shared" si="16"/>
        <v>j</v>
      </c>
      <c r="Q468">
        <v>494</v>
      </c>
      <c r="R468" t="s">
        <v>25</v>
      </c>
      <c r="S468">
        <v>467</v>
      </c>
    </row>
    <row r="469" spans="1:19">
      <c r="A469" s="1">
        <v>40528</v>
      </c>
      <c r="B469">
        <v>321.08999999999997</v>
      </c>
      <c r="C469">
        <v>322.61</v>
      </c>
      <c r="D469">
        <v>320.10000000000002</v>
      </c>
      <c r="E469">
        <v>321.25</v>
      </c>
      <c r="F469">
        <v>11501100</v>
      </c>
      <c r="G469">
        <v>319.88</v>
      </c>
      <c r="H469">
        <f t="shared" si="15"/>
        <v>2.7742727539480502E-3</v>
      </c>
      <c r="I469" t="str">
        <f t="shared" si="16"/>
        <v>k</v>
      </c>
      <c r="Q469">
        <v>493</v>
      </c>
      <c r="R469" t="s">
        <v>31</v>
      </c>
      <c r="S469">
        <v>468</v>
      </c>
    </row>
    <row r="470" spans="1:19">
      <c r="A470" s="1">
        <v>40527</v>
      </c>
      <c r="B470">
        <v>320</v>
      </c>
      <c r="C470">
        <v>323</v>
      </c>
      <c r="D470">
        <v>319.19</v>
      </c>
      <c r="E470">
        <v>320.36</v>
      </c>
      <c r="F470">
        <v>14904000</v>
      </c>
      <c r="G470">
        <v>318.99</v>
      </c>
      <c r="H470">
        <f t="shared" si="15"/>
        <v>2.1852805831128585E-4</v>
      </c>
      <c r="I470" t="str">
        <f t="shared" si="16"/>
        <v>j</v>
      </c>
      <c r="Q470">
        <v>492</v>
      </c>
      <c r="R470" t="s">
        <v>27</v>
      </c>
      <c r="S470">
        <v>469</v>
      </c>
    </row>
    <row r="471" spans="1:19">
      <c r="A471" s="1">
        <v>40526</v>
      </c>
      <c r="B471">
        <v>321.73</v>
      </c>
      <c r="C471">
        <v>322.54000000000002</v>
      </c>
      <c r="D471">
        <v>319</v>
      </c>
      <c r="E471">
        <v>320.29000000000002</v>
      </c>
      <c r="F471">
        <v>12536000</v>
      </c>
      <c r="G471">
        <v>318.92</v>
      </c>
      <c r="H471">
        <f t="shared" si="15"/>
        <v>-4.2993399143142182E-3</v>
      </c>
      <c r="I471" t="str">
        <f t="shared" si="16"/>
        <v>j</v>
      </c>
      <c r="Q471">
        <v>491</v>
      </c>
      <c r="R471" t="s">
        <v>17</v>
      </c>
      <c r="S471">
        <v>470</v>
      </c>
    </row>
    <row r="472" spans="1:19">
      <c r="A472" s="1">
        <v>40525</v>
      </c>
      <c r="B472">
        <v>324.37</v>
      </c>
      <c r="C472">
        <v>325.06</v>
      </c>
      <c r="D472">
        <v>321</v>
      </c>
      <c r="E472">
        <v>321.67</v>
      </c>
      <c r="F472">
        <v>15707700</v>
      </c>
      <c r="G472">
        <v>320.29000000000002</v>
      </c>
      <c r="H472">
        <f t="shared" si="15"/>
        <v>3.4567089835952519E-3</v>
      </c>
      <c r="I472" t="str">
        <f t="shared" si="16"/>
        <v>k</v>
      </c>
      <c r="Q472">
        <v>490</v>
      </c>
      <c r="R472" t="s">
        <v>27</v>
      </c>
      <c r="S472">
        <v>471</v>
      </c>
    </row>
    <row r="473" spans="1:19">
      <c r="A473" s="1">
        <v>40522</v>
      </c>
      <c r="B473">
        <v>319.64999999999998</v>
      </c>
      <c r="C473">
        <v>321.05</v>
      </c>
      <c r="D473">
        <v>318.60000000000002</v>
      </c>
      <c r="E473">
        <v>320.56</v>
      </c>
      <c r="F473">
        <v>9375400</v>
      </c>
      <c r="G473">
        <v>319.19</v>
      </c>
      <c r="H473">
        <f t="shared" si="15"/>
        <v>2.4987519248210357E-3</v>
      </c>
      <c r="I473" t="str">
        <f t="shared" si="16"/>
        <v>k</v>
      </c>
      <c r="Q473">
        <v>489</v>
      </c>
      <c r="R473" t="s">
        <v>21</v>
      </c>
      <c r="S473">
        <v>472</v>
      </c>
    </row>
    <row r="474" spans="1:19">
      <c r="A474" s="1">
        <v>40521</v>
      </c>
      <c r="B474">
        <v>322.13</v>
      </c>
      <c r="C474">
        <v>322.5</v>
      </c>
      <c r="D474">
        <v>319.02</v>
      </c>
      <c r="E474">
        <v>319.76</v>
      </c>
      <c r="F474">
        <v>10505400</v>
      </c>
      <c r="G474">
        <v>318.39</v>
      </c>
      <c r="H474">
        <f t="shared" si="15"/>
        <v>-3.9015608896891844E-3</v>
      </c>
      <c r="I474" t="str">
        <f t="shared" si="16"/>
        <v>j</v>
      </c>
      <c r="Q474">
        <v>488</v>
      </c>
      <c r="R474" t="s">
        <v>27</v>
      </c>
      <c r="S474">
        <v>473</v>
      </c>
    </row>
    <row r="475" spans="1:19">
      <c r="A475" s="1">
        <v>40520</v>
      </c>
      <c r="B475">
        <v>319.63</v>
      </c>
      <c r="C475">
        <v>321.02</v>
      </c>
      <c r="D475">
        <v>317.11</v>
      </c>
      <c r="E475">
        <v>321.01</v>
      </c>
      <c r="F475">
        <v>11497700</v>
      </c>
      <c r="G475">
        <v>319.64</v>
      </c>
      <c r="H475">
        <f t="shared" si="15"/>
        <v>8.7607331072688567E-3</v>
      </c>
      <c r="I475" t="str">
        <f t="shared" si="16"/>
        <v>l</v>
      </c>
      <c r="Q475">
        <v>487</v>
      </c>
      <c r="R475" t="s">
        <v>37</v>
      </c>
      <c r="S475">
        <v>474</v>
      </c>
    </row>
    <row r="476" spans="1:19">
      <c r="A476" s="1">
        <v>40519</v>
      </c>
      <c r="B476">
        <v>323.8</v>
      </c>
      <c r="C476">
        <v>323.99</v>
      </c>
      <c r="D476">
        <v>318.12</v>
      </c>
      <c r="E476">
        <v>318.20999999999998</v>
      </c>
      <c r="F476">
        <v>13980500</v>
      </c>
      <c r="G476">
        <v>316.85000000000002</v>
      </c>
      <c r="H476">
        <f t="shared" si="15"/>
        <v>-6.0780937793226816E-3</v>
      </c>
      <c r="I476" t="str">
        <f t="shared" si="16"/>
        <v>i</v>
      </c>
      <c r="Q476">
        <v>486</v>
      </c>
      <c r="R476" t="s">
        <v>25</v>
      </c>
      <c r="S476">
        <v>475</v>
      </c>
    </row>
    <row r="477" spans="1:19">
      <c r="A477" s="1">
        <v>40518</v>
      </c>
      <c r="B477">
        <v>318.64</v>
      </c>
      <c r="C477">
        <v>322.33</v>
      </c>
      <c r="D477">
        <v>318.42</v>
      </c>
      <c r="E477">
        <v>320.14999999999998</v>
      </c>
      <c r="F477">
        <v>16017200</v>
      </c>
      <c r="G477">
        <v>318.77999999999997</v>
      </c>
      <c r="H477">
        <f t="shared" si="15"/>
        <v>8.5008118683032267E-3</v>
      </c>
      <c r="I477" t="str">
        <f t="shared" si="16"/>
        <v>l</v>
      </c>
      <c r="Q477">
        <v>485</v>
      </c>
      <c r="R477" t="s">
        <v>35</v>
      </c>
      <c r="S477">
        <v>476</v>
      </c>
    </row>
    <row r="478" spans="1:19">
      <c r="A478" s="1">
        <v>40515</v>
      </c>
      <c r="B478">
        <v>317.01</v>
      </c>
      <c r="C478">
        <v>318.64999999999998</v>
      </c>
      <c r="D478">
        <v>316.33999999999997</v>
      </c>
      <c r="E478">
        <v>317.44</v>
      </c>
      <c r="F478">
        <v>12217600</v>
      </c>
      <c r="G478">
        <v>316.08</v>
      </c>
      <c r="H478">
        <f t="shared" si="15"/>
        <v>-2.2341455822930552E-3</v>
      </c>
      <c r="I478" t="str">
        <f t="shared" si="16"/>
        <v>j</v>
      </c>
      <c r="Q478">
        <v>484</v>
      </c>
      <c r="R478" t="s">
        <v>23</v>
      </c>
      <c r="S478">
        <v>477</v>
      </c>
    </row>
    <row r="479" spans="1:19">
      <c r="A479" s="1">
        <v>40514</v>
      </c>
      <c r="B479">
        <v>317.52999999999997</v>
      </c>
      <c r="C479">
        <v>319</v>
      </c>
      <c r="D479">
        <v>314.89</v>
      </c>
      <c r="E479">
        <v>318.14999999999998</v>
      </c>
      <c r="F479">
        <v>16529900</v>
      </c>
      <c r="G479">
        <v>316.79000000000002</v>
      </c>
      <c r="H479">
        <f t="shared" si="15"/>
        <v>5.5157337853022625E-3</v>
      </c>
      <c r="I479" t="str">
        <f t="shared" si="16"/>
        <v>k</v>
      </c>
      <c r="Q479">
        <v>483</v>
      </c>
      <c r="R479" t="s">
        <v>35</v>
      </c>
      <c r="S479">
        <v>478</v>
      </c>
    </row>
    <row r="480" spans="1:19">
      <c r="A480" s="1">
        <v>40513</v>
      </c>
      <c r="B480">
        <v>315.27</v>
      </c>
      <c r="C480">
        <v>317.75</v>
      </c>
      <c r="D480">
        <v>315</v>
      </c>
      <c r="E480">
        <v>316.39999999999998</v>
      </c>
      <c r="F480">
        <v>16491100</v>
      </c>
      <c r="G480">
        <v>315.05</v>
      </c>
      <c r="H480">
        <f t="shared" si="15"/>
        <v>1.6732124878271859E-2</v>
      </c>
      <c r="I480" t="str">
        <f t="shared" si="16"/>
        <v>n</v>
      </c>
      <c r="Q480">
        <v>482</v>
      </c>
      <c r="R480" t="s">
        <v>29</v>
      </c>
      <c r="S480">
        <v>479</v>
      </c>
    </row>
    <row r="481" spans="1:19">
      <c r="A481" s="1">
        <v>40512</v>
      </c>
      <c r="B481">
        <v>313.54000000000002</v>
      </c>
      <c r="C481">
        <v>314.36</v>
      </c>
      <c r="D481">
        <v>310.87</v>
      </c>
      <c r="E481">
        <v>311.14999999999998</v>
      </c>
      <c r="F481">
        <v>17923500</v>
      </c>
      <c r="G481">
        <v>309.82</v>
      </c>
      <c r="H481">
        <f t="shared" si="15"/>
        <v>-1.8216484113027474E-2</v>
      </c>
      <c r="I481" t="str">
        <f t="shared" si="16"/>
        <v>g</v>
      </c>
      <c r="Q481">
        <v>481</v>
      </c>
      <c r="R481" t="s">
        <v>31</v>
      </c>
      <c r="S481">
        <v>480</v>
      </c>
    </row>
    <row r="482" spans="1:19">
      <c r="A482" s="1">
        <v>40511</v>
      </c>
      <c r="B482">
        <v>315.5</v>
      </c>
      <c r="C482">
        <v>317.48</v>
      </c>
      <c r="D482">
        <v>311.38</v>
      </c>
      <c r="E482">
        <v>316.87</v>
      </c>
      <c r="F482">
        <v>15920900</v>
      </c>
      <c r="G482">
        <v>315.52</v>
      </c>
      <c r="H482">
        <f t="shared" si="15"/>
        <v>5.9189563026211551E-3</v>
      </c>
      <c r="I482" t="str">
        <f t="shared" si="16"/>
        <v>l</v>
      </c>
      <c r="Q482">
        <v>480</v>
      </c>
      <c r="R482" t="s">
        <v>21</v>
      </c>
      <c r="S482">
        <v>481</v>
      </c>
    </row>
    <row r="483" spans="1:19">
      <c r="A483" s="1">
        <v>40508</v>
      </c>
      <c r="B483">
        <v>313.74</v>
      </c>
      <c r="C483">
        <v>317.7</v>
      </c>
      <c r="D483">
        <v>312.94</v>
      </c>
      <c r="E483">
        <v>315</v>
      </c>
      <c r="F483">
        <v>8485200</v>
      </c>
      <c r="G483">
        <v>313.64999999999998</v>
      </c>
      <c r="H483">
        <f t="shared" si="15"/>
        <v>6.351222823848089E-4</v>
      </c>
      <c r="I483" t="str">
        <f t="shared" si="16"/>
        <v>k</v>
      </c>
      <c r="Q483">
        <v>479</v>
      </c>
      <c r="R483" t="s">
        <v>35</v>
      </c>
      <c r="S483">
        <v>482</v>
      </c>
    </row>
    <row r="484" spans="1:19">
      <c r="A484" s="1">
        <v>40506</v>
      </c>
      <c r="B484">
        <v>312</v>
      </c>
      <c r="C484">
        <v>315.39999999999998</v>
      </c>
      <c r="D484">
        <v>311.75</v>
      </c>
      <c r="E484">
        <v>314.8</v>
      </c>
      <c r="F484">
        <v>14775900</v>
      </c>
      <c r="G484">
        <v>313.45</v>
      </c>
      <c r="H484">
        <f t="shared" si="15"/>
        <v>1.9470408027138095E-2</v>
      </c>
      <c r="I484" t="str">
        <f t="shared" si="16"/>
        <v>n</v>
      </c>
      <c r="Q484">
        <v>478</v>
      </c>
      <c r="R484" t="s">
        <v>29</v>
      </c>
      <c r="S484">
        <v>483</v>
      </c>
    </row>
    <row r="485" spans="1:19">
      <c r="A485" s="1">
        <v>40505</v>
      </c>
      <c r="B485">
        <v>310.45</v>
      </c>
      <c r="C485">
        <v>311.75</v>
      </c>
      <c r="D485">
        <v>306.56</v>
      </c>
      <c r="E485">
        <v>308.73</v>
      </c>
      <c r="F485">
        <v>18551700</v>
      </c>
      <c r="G485">
        <v>307.41000000000003</v>
      </c>
      <c r="H485">
        <f t="shared" si="15"/>
        <v>-1.4885580841465875E-2</v>
      </c>
      <c r="I485" t="str">
        <f t="shared" si="16"/>
        <v>h</v>
      </c>
      <c r="Q485">
        <v>477</v>
      </c>
      <c r="R485" t="s">
        <v>27</v>
      </c>
      <c r="S485">
        <v>484</v>
      </c>
    </row>
    <row r="486" spans="1:19">
      <c r="A486" s="1">
        <v>40504</v>
      </c>
      <c r="B486">
        <v>306.68</v>
      </c>
      <c r="C486">
        <v>313.36</v>
      </c>
      <c r="D486">
        <v>305.87</v>
      </c>
      <c r="E486">
        <v>313.36</v>
      </c>
      <c r="F486">
        <v>14038400</v>
      </c>
      <c r="G486">
        <v>312.02</v>
      </c>
      <c r="H486">
        <f t="shared" si="15"/>
        <v>2.1384807566147759E-2</v>
      </c>
      <c r="I486" t="str">
        <f t="shared" si="16"/>
        <v>n</v>
      </c>
      <c r="Q486">
        <v>476</v>
      </c>
      <c r="R486" t="s">
        <v>31</v>
      </c>
      <c r="S486">
        <v>485</v>
      </c>
    </row>
    <row r="487" spans="1:19">
      <c r="A487" s="1">
        <v>40501</v>
      </c>
      <c r="B487">
        <v>307.97000000000003</v>
      </c>
      <c r="C487">
        <v>308.39999999999998</v>
      </c>
      <c r="D487">
        <v>305.24</v>
      </c>
      <c r="E487">
        <v>306.73</v>
      </c>
      <c r="F487">
        <v>13744400</v>
      </c>
      <c r="G487">
        <v>305.42</v>
      </c>
      <c r="H487">
        <f t="shared" si="15"/>
        <v>-5.527031431308769E-3</v>
      </c>
      <c r="I487" t="str">
        <f t="shared" si="16"/>
        <v>i</v>
      </c>
      <c r="Q487">
        <v>475</v>
      </c>
      <c r="R487" t="s">
        <v>25</v>
      </c>
      <c r="S487">
        <v>486</v>
      </c>
    </row>
    <row r="488" spans="1:19">
      <c r="A488" s="1">
        <v>40500</v>
      </c>
      <c r="B488">
        <v>305.2</v>
      </c>
      <c r="C488">
        <v>309.67</v>
      </c>
      <c r="D488">
        <v>304.69</v>
      </c>
      <c r="E488">
        <v>308.43</v>
      </c>
      <c r="F488">
        <v>17660400</v>
      </c>
      <c r="G488">
        <v>307.11</v>
      </c>
      <c r="H488">
        <f t="shared" si="15"/>
        <v>2.6047159247474527E-2</v>
      </c>
      <c r="I488" t="str">
        <f t="shared" si="16"/>
        <v>o</v>
      </c>
      <c r="Q488">
        <v>474</v>
      </c>
      <c r="R488" t="s">
        <v>31</v>
      </c>
      <c r="S488">
        <v>487</v>
      </c>
    </row>
    <row r="489" spans="1:19">
      <c r="A489" s="1">
        <v>40499</v>
      </c>
      <c r="B489">
        <v>301.2</v>
      </c>
      <c r="C489">
        <v>303.99</v>
      </c>
      <c r="D489">
        <v>297.76</v>
      </c>
      <c r="E489">
        <v>300.5</v>
      </c>
      <c r="F489">
        <v>17123200</v>
      </c>
      <c r="G489">
        <v>299.22000000000003</v>
      </c>
      <c r="H489">
        <f t="shared" si="15"/>
        <v>-3.6207251101761E-3</v>
      </c>
      <c r="I489" t="str">
        <f t="shared" si="16"/>
        <v>j</v>
      </c>
      <c r="Q489">
        <v>473</v>
      </c>
      <c r="R489" t="s">
        <v>27</v>
      </c>
      <c r="S489">
        <v>488</v>
      </c>
    </row>
    <row r="490" spans="1:19">
      <c r="A490" s="1">
        <v>40498</v>
      </c>
      <c r="B490">
        <v>305.72000000000003</v>
      </c>
      <c r="C490">
        <v>307.60000000000002</v>
      </c>
      <c r="D490">
        <v>299.32</v>
      </c>
      <c r="E490">
        <v>301.58999999999997</v>
      </c>
      <c r="F490">
        <v>23487500</v>
      </c>
      <c r="G490">
        <v>300.3</v>
      </c>
      <c r="H490">
        <f t="shared" si="15"/>
        <v>-1.7909553173951515E-2</v>
      </c>
      <c r="I490" t="str">
        <f t="shared" si="16"/>
        <v>g</v>
      </c>
      <c r="Q490">
        <v>472</v>
      </c>
      <c r="R490" t="s">
        <v>29</v>
      </c>
      <c r="S490">
        <v>489</v>
      </c>
    </row>
    <row r="491" spans="1:19">
      <c r="A491" s="1">
        <v>40497</v>
      </c>
      <c r="B491">
        <v>308.45999999999998</v>
      </c>
      <c r="C491">
        <v>310.54000000000002</v>
      </c>
      <c r="D491">
        <v>306.27</v>
      </c>
      <c r="E491">
        <v>307.04000000000002</v>
      </c>
      <c r="F491">
        <v>14414500</v>
      </c>
      <c r="G491">
        <v>305.73</v>
      </c>
      <c r="H491">
        <f t="shared" si="15"/>
        <v>-3.2191485682621463E-3</v>
      </c>
      <c r="I491" t="str">
        <f t="shared" si="16"/>
        <v>j</v>
      </c>
      <c r="Q491">
        <v>471</v>
      </c>
      <c r="R491" t="s">
        <v>29</v>
      </c>
      <c r="S491">
        <v>490</v>
      </c>
    </row>
    <row r="492" spans="1:19">
      <c r="A492" s="1">
        <v>40494</v>
      </c>
      <c r="B492">
        <v>316</v>
      </c>
      <c r="C492">
        <v>316.5</v>
      </c>
      <c r="D492">
        <v>303.63</v>
      </c>
      <c r="E492">
        <v>308.02999999999997</v>
      </c>
      <c r="F492">
        <v>28423100</v>
      </c>
      <c r="G492">
        <v>306.70999999999998</v>
      </c>
      <c r="H492">
        <f t="shared" si="15"/>
        <v>-2.7599882134787222E-2</v>
      </c>
      <c r="I492" t="str">
        <f t="shared" si="16"/>
        <v>e</v>
      </c>
      <c r="Q492">
        <v>470</v>
      </c>
      <c r="R492" t="s">
        <v>27</v>
      </c>
      <c r="S492">
        <v>491</v>
      </c>
    </row>
    <row r="493" spans="1:19">
      <c r="A493" s="1">
        <v>40493</v>
      </c>
      <c r="B493">
        <v>315</v>
      </c>
      <c r="C493">
        <v>318.39999999999998</v>
      </c>
      <c r="D493">
        <v>314.25</v>
      </c>
      <c r="E493">
        <v>316.64999999999998</v>
      </c>
      <c r="F493">
        <v>12903000</v>
      </c>
      <c r="G493">
        <v>315.3</v>
      </c>
      <c r="H493">
        <f t="shared" si="15"/>
        <v>-4.3486549906767155E-3</v>
      </c>
      <c r="I493" t="str">
        <f t="shared" si="16"/>
        <v>j</v>
      </c>
      <c r="Q493">
        <v>469</v>
      </c>
      <c r="R493" t="s">
        <v>27</v>
      </c>
      <c r="S493">
        <v>492</v>
      </c>
    </row>
    <row r="494" spans="1:19">
      <c r="A494" s="1">
        <v>40492</v>
      </c>
      <c r="B494">
        <v>316.64</v>
      </c>
      <c r="C494">
        <v>318.77</v>
      </c>
      <c r="D494">
        <v>313.55</v>
      </c>
      <c r="E494">
        <v>318.02999999999997</v>
      </c>
      <c r="F494">
        <v>13722400</v>
      </c>
      <c r="G494">
        <v>316.67</v>
      </c>
      <c r="H494">
        <f t="shared" si="15"/>
        <v>6.1503718499806943E-3</v>
      </c>
      <c r="I494" t="str">
        <f t="shared" si="16"/>
        <v>l</v>
      </c>
      <c r="Q494">
        <v>468</v>
      </c>
      <c r="R494" t="s">
        <v>29</v>
      </c>
      <c r="S494">
        <v>493</v>
      </c>
    </row>
    <row r="495" spans="1:19">
      <c r="A495" s="1">
        <v>40491</v>
      </c>
      <c r="B495">
        <v>321.05</v>
      </c>
      <c r="C495">
        <v>321.3</v>
      </c>
      <c r="D495">
        <v>314.5</v>
      </c>
      <c r="E495">
        <v>316.08</v>
      </c>
      <c r="F495">
        <v>13698000</v>
      </c>
      <c r="G495">
        <v>314.73</v>
      </c>
      <c r="H495">
        <f t="shared" si="15"/>
        <v>-8.0038240416135803E-3</v>
      </c>
      <c r="I495" t="str">
        <f t="shared" si="16"/>
        <v>i</v>
      </c>
      <c r="Q495">
        <v>467</v>
      </c>
      <c r="R495" t="s">
        <v>27</v>
      </c>
      <c r="S495">
        <v>494</v>
      </c>
    </row>
    <row r="496" spans="1:19">
      <c r="A496" s="1">
        <v>40490</v>
      </c>
      <c r="B496">
        <v>317.2</v>
      </c>
      <c r="C496">
        <v>319.77</v>
      </c>
      <c r="D496">
        <v>316.76</v>
      </c>
      <c r="E496">
        <v>318.62</v>
      </c>
      <c r="F496">
        <v>10062800</v>
      </c>
      <c r="G496">
        <v>317.26</v>
      </c>
      <c r="H496">
        <f t="shared" si="15"/>
        <v>4.6873856960673839E-3</v>
      </c>
      <c r="I496" t="str">
        <f t="shared" si="16"/>
        <v>k</v>
      </c>
      <c r="Q496">
        <v>466</v>
      </c>
      <c r="R496" t="s">
        <v>29</v>
      </c>
      <c r="S496">
        <v>495</v>
      </c>
    </row>
    <row r="497" spans="1:19">
      <c r="A497" s="1">
        <v>40487</v>
      </c>
      <c r="B497">
        <v>317.99</v>
      </c>
      <c r="C497">
        <v>319.57</v>
      </c>
      <c r="D497">
        <v>316.75</v>
      </c>
      <c r="E497">
        <v>317.13</v>
      </c>
      <c r="F497">
        <v>12901900</v>
      </c>
      <c r="G497">
        <v>315.77</v>
      </c>
      <c r="H497">
        <f t="shared" si="15"/>
        <v>-3.5882946906084447E-3</v>
      </c>
      <c r="I497" t="str">
        <f t="shared" si="16"/>
        <v>j</v>
      </c>
      <c r="Q497">
        <v>465</v>
      </c>
      <c r="R497" t="s">
        <v>31</v>
      </c>
      <c r="S497">
        <v>496</v>
      </c>
    </row>
    <row r="498" spans="1:19">
      <c r="A498" s="1">
        <v>40486</v>
      </c>
      <c r="B498">
        <v>315.45</v>
      </c>
      <c r="C498">
        <v>320.18</v>
      </c>
      <c r="D498">
        <v>315.02999999999997</v>
      </c>
      <c r="E498">
        <v>318.27</v>
      </c>
      <c r="F498">
        <v>22946000</v>
      </c>
      <c r="G498">
        <v>316.91000000000003</v>
      </c>
      <c r="H498">
        <f t="shared" si="15"/>
        <v>1.7336070468133655E-2</v>
      </c>
      <c r="I498" t="str">
        <f t="shared" si="16"/>
        <v>n</v>
      </c>
      <c r="Q498">
        <v>464</v>
      </c>
      <c r="R498" t="s">
        <v>29</v>
      </c>
      <c r="S498">
        <v>497</v>
      </c>
    </row>
    <row r="499" spans="1:19">
      <c r="A499" s="1">
        <v>40485</v>
      </c>
      <c r="B499">
        <v>311.37</v>
      </c>
      <c r="C499">
        <v>312.88</v>
      </c>
      <c r="D499">
        <v>308.52999999999997</v>
      </c>
      <c r="E499">
        <v>312.8</v>
      </c>
      <c r="F499">
        <v>18155300</v>
      </c>
      <c r="G499">
        <v>311.45999999999998</v>
      </c>
      <c r="H499">
        <f t="shared" si="15"/>
        <v>1.1058361372114326E-2</v>
      </c>
      <c r="I499" t="str">
        <f t="shared" si="16"/>
        <v>l</v>
      </c>
      <c r="Q499">
        <v>463</v>
      </c>
      <c r="R499" t="s">
        <v>25</v>
      </c>
      <c r="S499">
        <v>498</v>
      </c>
    </row>
    <row r="500" spans="1:19">
      <c r="A500" s="1">
        <v>40484</v>
      </c>
      <c r="B500">
        <v>307</v>
      </c>
      <c r="C500">
        <v>310.19</v>
      </c>
      <c r="D500">
        <v>307</v>
      </c>
      <c r="E500">
        <v>309.36</v>
      </c>
      <c r="F500">
        <v>15497500</v>
      </c>
      <c r="G500">
        <v>308.04000000000002</v>
      </c>
      <c r="H500">
        <f t="shared" si="15"/>
        <v>1.688601585481905E-2</v>
      </c>
      <c r="I500" t="str">
        <f t="shared" si="16"/>
        <v>n</v>
      </c>
      <c r="Q500">
        <v>462</v>
      </c>
      <c r="R500" t="s">
        <v>29</v>
      </c>
      <c r="S500">
        <v>499</v>
      </c>
    </row>
    <row r="501" spans="1:19">
      <c r="A501" s="1">
        <v>40483</v>
      </c>
      <c r="B501">
        <v>302.22000000000003</v>
      </c>
      <c r="C501">
        <v>305.60000000000002</v>
      </c>
      <c r="D501">
        <v>302.2</v>
      </c>
      <c r="E501">
        <v>304.18</v>
      </c>
      <c r="F501">
        <v>15138900</v>
      </c>
      <c r="G501">
        <v>302.88</v>
      </c>
      <c r="H501">
        <f t="shared" si="15"/>
        <v>1.0575814085650203E-2</v>
      </c>
      <c r="I501" t="str">
        <f t="shared" si="16"/>
        <v>l</v>
      </c>
      <c r="Q501">
        <v>461</v>
      </c>
      <c r="R501" t="s">
        <v>29</v>
      </c>
      <c r="S501">
        <v>500</v>
      </c>
    </row>
    <row r="502" spans="1:19">
      <c r="A502" s="1">
        <v>40480</v>
      </c>
      <c r="B502">
        <v>304.23</v>
      </c>
      <c r="C502">
        <v>305.88</v>
      </c>
      <c r="D502">
        <v>300.87</v>
      </c>
      <c r="E502">
        <v>300.98</v>
      </c>
      <c r="F502">
        <v>15375400</v>
      </c>
      <c r="G502">
        <v>299.69</v>
      </c>
      <c r="H502">
        <f t="shared" si="15"/>
        <v>-1.4054535062859856E-2</v>
      </c>
      <c r="I502" t="str">
        <f t="shared" si="16"/>
        <v>h</v>
      </c>
      <c r="Q502">
        <v>460</v>
      </c>
      <c r="R502" t="s">
        <v>27</v>
      </c>
      <c r="S502">
        <v>501</v>
      </c>
    </row>
    <row r="503" spans="1:19">
      <c r="A503" s="1">
        <v>40479</v>
      </c>
      <c r="B503">
        <v>307.95</v>
      </c>
      <c r="C503">
        <v>308</v>
      </c>
      <c r="D503">
        <v>300.89999999999998</v>
      </c>
      <c r="E503">
        <v>305.24</v>
      </c>
      <c r="F503">
        <v>19680400</v>
      </c>
      <c r="G503">
        <v>303.94</v>
      </c>
      <c r="H503">
        <f t="shared" si="15"/>
        <v>-8.4493301207949761E-3</v>
      </c>
      <c r="I503" t="str">
        <f t="shared" si="16"/>
        <v>i</v>
      </c>
      <c r="Q503">
        <v>459</v>
      </c>
      <c r="R503" t="s">
        <v>25</v>
      </c>
      <c r="S503">
        <v>502</v>
      </c>
    </row>
    <row r="504" spans="1:19">
      <c r="A504" s="1">
        <v>40478</v>
      </c>
      <c r="B504">
        <v>307.64999999999998</v>
      </c>
      <c r="C504">
        <v>309.89999999999998</v>
      </c>
      <c r="D504">
        <v>305.60000000000002</v>
      </c>
      <c r="E504">
        <v>307.83</v>
      </c>
      <c r="F504">
        <v>14250100</v>
      </c>
      <c r="G504">
        <v>306.51</v>
      </c>
      <c r="H504">
        <f t="shared" si="15"/>
        <v>-7.1442491835234606E-4</v>
      </c>
      <c r="I504" t="str">
        <f t="shared" si="16"/>
        <v>j</v>
      </c>
      <c r="Q504">
        <v>458</v>
      </c>
      <c r="R504" t="s">
        <v>27</v>
      </c>
      <c r="S504">
        <v>503</v>
      </c>
    </row>
    <row r="505" spans="1:19">
      <c r="A505" s="1">
        <v>40477</v>
      </c>
      <c r="B505">
        <v>306.87</v>
      </c>
      <c r="C505">
        <v>309.74</v>
      </c>
      <c r="D505">
        <v>305.64999999999998</v>
      </c>
      <c r="E505">
        <v>308.05</v>
      </c>
      <c r="F505">
        <v>14033200</v>
      </c>
      <c r="G505">
        <v>306.73</v>
      </c>
      <c r="H505">
        <f t="shared" si="15"/>
        <v>-2.5612359800352251E-3</v>
      </c>
      <c r="I505" t="str">
        <f t="shared" si="16"/>
        <v>j</v>
      </c>
      <c r="Q505">
        <v>457</v>
      </c>
      <c r="R505" t="s">
        <v>35</v>
      </c>
      <c r="S505">
        <v>504</v>
      </c>
    </row>
    <row r="506" spans="1:19">
      <c r="A506" s="1">
        <v>40476</v>
      </c>
      <c r="B506">
        <v>309.08999999999997</v>
      </c>
      <c r="C506">
        <v>311.60000000000002</v>
      </c>
      <c r="D506">
        <v>308.44</v>
      </c>
      <c r="E506">
        <v>308.83999999999997</v>
      </c>
      <c r="F506">
        <v>14016500</v>
      </c>
      <c r="G506">
        <v>307.52</v>
      </c>
      <c r="H506">
        <f t="shared" si="15"/>
        <v>4.4458219290334977E-3</v>
      </c>
      <c r="I506" t="str">
        <f t="shared" si="16"/>
        <v>k</v>
      </c>
      <c r="Q506">
        <v>456</v>
      </c>
      <c r="R506" t="s">
        <v>29</v>
      </c>
      <c r="S506">
        <v>505</v>
      </c>
    </row>
    <row r="507" spans="1:19">
      <c r="A507" s="1">
        <v>40473</v>
      </c>
      <c r="B507">
        <v>309.07</v>
      </c>
      <c r="C507">
        <v>310.04000000000002</v>
      </c>
      <c r="D507">
        <v>306.3</v>
      </c>
      <c r="E507">
        <v>307.47000000000003</v>
      </c>
      <c r="F507">
        <v>13313500</v>
      </c>
      <c r="G507">
        <v>306.16000000000003</v>
      </c>
      <c r="H507">
        <f t="shared" si="15"/>
        <v>-6.6451888806761169E-3</v>
      </c>
      <c r="I507" t="str">
        <f t="shared" si="16"/>
        <v>i</v>
      </c>
      <c r="Q507">
        <v>455</v>
      </c>
      <c r="R507" t="s">
        <v>31</v>
      </c>
      <c r="S507">
        <v>506</v>
      </c>
    </row>
    <row r="508" spans="1:19">
      <c r="A508" s="1">
        <v>40472</v>
      </c>
      <c r="B508">
        <v>312.36</v>
      </c>
      <c r="C508">
        <v>314.74</v>
      </c>
      <c r="D508">
        <v>306.8</v>
      </c>
      <c r="E508">
        <v>309.52</v>
      </c>
      <c r="F508">
        <v>19695000</v>
      </c>
      <c r="G508">
        <v>308.2</v>
      </c>
      <c r="H508">
        <f t="shared" si="15"/>
        <v>-3.2578046715108998E-3</v>
      </c>
      <c r="I508" t="str">
        <f t="shared" si="16"/>
        <v>j</v>
      </c>
      <c r="Q508">
        <v>454</v>
      </c>
      <c r="R508" t="s">
        <v>27</v>
      </c>
      <c r="S508">
        <v>507</v>
      </c>
    </row>
    <row r="509" spans="1:19">
      <c r="A509" s="1">
        <v>40471</v>
      </c>
      <c r="B509">
        <v>309</v>
      </c>
      <c r="C509">
        <v>314.25</v>
      </c>
      <c r="D509">
        <v>306.87</v>
      </c>
      <c r="E509">
        <v>310.52999999999997</v>
      </c>
      <c r="F509">
        <v>25772300</v>
      </c>
      <c r="G509">
        <v>309.2</v>
      </c>
      <c r="H509">
        <f t="shared" si="15"/>
        <v>3.3547336388086188E-3</v>
      </c>
      <c r="I509" t="str">
        <f t="shared" si="16"/>
        <v>k</v>
      </c>
      <c r="Q509">
        <v>453</v>
      </c>
      <c r="R509" t="s">
        <v>31</v>
      </c>
      <c r="S509">
        <v>508</v>
      </c>
    </row>
    <row r="510" spans="1:19">
      <c r="A510" s="1">
        <v>40470</v>
      </c>
      <c r="B510">
        <v>303.39999999999998</v>
      </c>
      <c r="C510">
        <v>313.77</v>
      </c>
      <c r="D510">
        <v>300.02</v>
      </c>
      <c r="E510">
        <v>309.49</v>
      </c>
      <c r="F510">
        <v>44028000</v>
      </c>
      <c r="G510">
        <v>308.17</v>
      </c>
      <c r="H510">
        <f t="shared" si="15"/>
        <v>-2.7125601355216987E-2</v>
      </c>
      <c r="I510" t="str">
        <f t="shared" si="16"/>
        <v>e</v>
      </c>
      <c r="Q510">
        <v>452</v>
      </c>
      <c r="R510" t="s">
        <v>35</v>
      </c>
      <c r="S510">
        <v>509</v>
      </c>
    </row>
    <row r="511" spans="1:19">
      <c r="A511" s="1">
        <v>40469</v>
      </c>
      <c r="B511">
        <v>318.47000000000003</v>
      </c>
      <c r="C511">
        <v>319</v>
      </c>
      <c r="D511">
        <v>314.29000000000002</v>
      </c>
      <c r="E511">
        <v>318</v>
      </c>
      <c r="F511">
        <v>39036100</v>
      </c>
      <c r="G511">
        <v>316.64</v>
      </c>
      <c r="H511">
        <f t="shared" si="15"/>
        <v>1.0304481607458392E-2</v>
      </c>
      <c r="I511" t="str">
        <f t="shared" si="16"/>
        <v>l</v>
      </c>
      <c r="Q511">
        <v>451</v>
      </c>
      <c r="R511" t="s">
        <v>27</v>
      </c>
      <c r="S511">
        <v>510</v>
      </c>
    </row>
    <row r="512" spans="1:19">
      <c r="A512" s="1">
        <v>40466</v>
      </c>
      <c r="B512">
        <v>307.44</v>
      </c>
      <c r="C512">
        <v>315</v>
      </c>
      <c r="D512">
        <v>304.91000000000003</v>
      </c>
      <c r="E512">
        <v>314.74</v>
      </c>
      <c r="F512">
        <v>32935500</v>
      </c>
      <c r="G512">
        <v>313.39</v>
      </c>
      <c r="H512">
        <f t="shared" si="15"/>
        <v>4.0293920212297524E-2</v>
      </c>
      <c r="I512" t="str">
        <f t="shared" si="16"/>
        <v>r</v>
      </c>
      <c r="Q512">
        <v>450</v>
      </c>
      <c r="R512" t="s">
        <v>31</v>
      </c>
      <c r="S512">
        <v>511</v>
      </c>
    </row>
    <row r="513" spans="1:19">
      <c r="A513" s="1">
        <v>40465</v>
      </c>
      <c r="B513">
        <v>301.69</v>
      </c>
      <c r="C513">
        <v>302.47000000000003</v>
      </c>
      <c r="D513">
        <v>300.39999999999998</v>
      </c>
      <c r="E513">
        <v>302.31</v>
      </c>
      <c r="F513">
        <v>15546300</v>
      </c>
      <c r="G513">
        <v>301.02</v>
      </c>
      <c r="H513">
        <f t="shared" si="15"/>
        <v>7.2039484925773894E-3</v>
      </c>
      <c r="I513" t="str">
        <f t="shared" si="16"/>
        <v>l</v>
      </c>
      <c r="Q513">
        <v>449</v>
      </c>
      <c r="R513" t="s">
        <v>29</v>
      </c>
      <c r="S513">
        <v>512</v>
      </c>
    </row>
    <row r="514" spans="1:19">
      <c r="A514" s="1">
        <v>40464</v>
      </c>
      <c r="B514">
        <v>300.2</v>
      </c>
      <c r="C514">
        <v>301.95999999999998</v>
      </c>
      <c r="D514">
        <v>299.8</v>
      </c>
      <c r="E514">
        <v>300.14</v>
      </c>
      <c r="F514">
        <v>22503300</v>
      </c>
      <c r="G514">
        <v>298.86</v>
      </c>
      <c r="H514">
        <f t="shared" si="15"/>
        <v>5.3451052627498446E-3</v>
      </c>
      <c r="I514" t="str">
        <f t="shared" si="16"/>
        <v>k</v>
      </c>
      <c r="Q514">
        <v>448</v>
      </c>
      <c r="R514" t="s">
        <v>31</v>
      </c>
      <c r="S514">
        <v>513</v>
      </c>
    </row>
    <row r="515" spans="1:19">
      <c r="A515" s="1">
        <v>40463</v>
      </c>
      <c r="B515">
        <v>295.41000000000003</v>
      </c>
      <c r="C515">
        <v>299.5</v>
      </c>
      <c r="D515">
        <v>292.49</v>
      </c>
      <c r="E515">
        <v>298.54000000000002</v>
      </c>
      <c r="F515">
        <v>19948000</v>
      </c>
      <c r="G515">
        <v>297.26</v>
      </c>
      <c r="H515">
        <f t="shared" ref="H515:H578" si="17">LN(E515/E516)</f>
        <v>1.0708975890606367E-2</v>
      </c>
      <c r="I515" t="str">
        <f t="shared" ref="I515:I578" si="18">VLOOKUP(H515,$N$2:$P$28,3,TRUE)</f>
        <v>l</v>
      </c>
      <c r="Q515">
        <v>447</v>
      </c>
      <c r="R515" t="s">
        <v>19</v>
      </c>
      <c r="S515">
        <v>514</v>
      </c>
    </row>
    <row r="516" spans="1:19">
      <c r="A516" s="1">
        <v>40462</v>
      </c>
      <c r="B516">
        <v>294.74</v>
      </c>
      <c r="C516">
        <v>297.24</v>
      </c>
      <c r="D516">
        <v>294.60000000000002</v>
      </c>
      <c r="E516">
        <v>295.36</v>
      </c>
      <c r="F516">
        <v>15276900</v>
      </c>
      <c r="G516">
        <v>294.10000000000002</v>
      </c>
      <c r="H516">
        <f t="shared" si="17"/>
        <v>4.3771170778834287E-3</v>
      </c>
      <c r="I516" t="str">
        <f t="shared" si="18"/>
        <v>k</v>
      </c>
      <c r="Q516">
        <v>446</v>
      </c>
      <c r="R516" t="s">
        <v>25</v>
      </c>
      <c r="S516">
        <v>515</v>
      </c>
    </row>
    <row r="517" spans="1:19">
      <c r="A517" s="1">
        <v>40459</v>
      </c>
      <c r="B517">
        <v>291.70999999999998</v>
      </c>
      <c r="C517">
        <v>294.5</v>
      </c>
      <c r="D517">
        <v>290</v>
      </c>
      <c r="E517">
        <v>294.07</v>
      </c>
      <c r="F517">
        <v>23514400</v>
      </c>
      <c r="G517">
        <v>292.81</v>
      </c>
      <c r="H517">
        <f t="shared" si="17"/>
        <v>1.6630190049957711E-2</v>
      </c>
      <c r="I517" t="str">
        <f t="shared" si="18"/>
        <v>n</v>
      </c>
      <c r="Q517">
        <v>445</v>
      </c>
      <c r="R517" t="s">
        <v>21</v>
      </c>
      <c r="S517">
        <v>516</v>
      </c>
    </row>
    <row r="518" spans="1:19">
      <c r="A518" s="1">
        <v>40458</v>
      </c>
      <c r="B518">
        <v>290.33999999999997</v>
      </c>
      <c r="C518">
        <v>290.48</v>
      </c>
      <c r="D518">
        <v>286.91000000000003</v>
      </c>
      <c r="E518">
        <v>289.22000000000003</v>
      </c>
      <c r="F518">
        <v>14585700</v>
      </c>
      <c r="G518">
        <v>287.98</v>
      </c>
      <c r="H518">
        <f t="shared" si="17"/>
        <v>1.0373264648587518E-4</v>
      </c>
      <c r="I518" t="str">
        <f t="shared" si="18"/>
        <v>j</v>
      </c>
      <c r="Q518">
        <v>444</v>
      </c>
      <c r="R518" t="s">
        <v>21</v>
      </c>
      <c r="S518">
        <v>517</v>
      </c>
    </row>
    <row r="519" spans="1:19">
      <c r="A519" s="1">
        <v>40457</v>
      </c>
      <c r="B519">
        <v>289.58999999999997</v>
      </c>
      <c r="C519">
        <v>291.99</v>
      </c>
      <c r="D519">
        <v>285.26</v>
      </c>
      <c r="E519">
        <v>289.19</v>
      </c>
      <c r="F519">
        <v>23959600</v>
      </c>
      <c r="G519">
        <v>287.95</v>
      </c>
      <c r="H519">
        <f t="shared" si="17"/>
        <v>8.6485743892503934E-4</v>
      </c>
      <c r="I519" t="str">
        <f t="shared" si="18"/>
        <v>k</v>
      </c>
      <c r="Q519">
        <v>443</v>
      </c>
      <c r="R519" t="s">
        <v>41</v>
      </c>
      <c r="S519">
        <v>518</v>
      </c>
    </row>
    <row r="520" spans="1:19">
      <c r="A520" s="1">
        <v>40456</v>
      </c>
      <c r="B520">
        <v>282</v>
      </c>
      <c r="C520">
        <v>289.45</v>
      </c>
      <c r="D520">
        <v>281.82</v>
      </c>
      <c r="E520">
        <v>288.94</v>
      </c>
      <c r="F520">
        <v>17927400</v>
      </c>
      <c r="G520">
        <v>287.7</v>
      </c>
      <c r="H520">
        <f t="shared" si="17"/>
        <v>3.6298428043489525E-2</v>
      </c>
      <c r="I520" t="str">
        <f t="shared" si="18"/>
        <v>q</v>
      </c>
      <c r="Q520">
        <v>442</v>
      </c>
      <c r="R520" t="s">
        <v>33</v>
      </c>
      <c r="S520">
        <v>519</v>
      </c>
    </row>
    <row r="521" spans="1:19">
      <c r="A521" s="1">
        <v>40455</v>
      </c>
      <c r="B521">
        <v>281.60000000000002</v>
      </c>
      <c r="C521">
        <v>282.89999999999998</v>
      </c>
      <c r="D521">
        <v>277.77</v>
      </c>
      <c r="E521">
        <v>278.64</v>
      </c>
      <c r="F521">
        <v>15546500</v>
      </c>
      <c r="G521">
        <v>277.45</v>
      </c>
      <c r="H521">
        <f t="shared" si="17"/>
        <v>-1.3828718482975781E-2</v>
      </c>
      <c r="I521" t="str">
        <f t="shared" si="18"/>
        <v>h</v>
      </c>
      <c r="Q521">
        <v>441</v>
      </c>
      <c r="R521" t="s">
        <v>31</v>
      </c>
      <c r="S521">
        <v>520</v>
      </c>
    </row>
    <row r="522" spans="1:19">
      <c r="A522" s="1">
        <v>40452</v>
      </c>
      <c r="B522">
        <v>286.14999999999998</v>
      </c>
      <c r="C522">
        <v>286.58</v>
      </c>
      <c r="D522">
        <v>281.35000000000002</v>
      </c>
      <c r="E522">
        <v>282.52</v>
      </c>
      <c r="F522">
        <v>16005100</v>
      </c>
      <c r="G522">
        <v>281.31</v>
      </c>
      <c r="H522">
        <f t="shared" si="17"/>
        <v>-4.34422425489103E-3</v>
      </c>
      <c r="I522" t="str">
        <f t="shared" si="18"/>
        <v>j</v>
      </c>
      <c r="Q522">
        <v>440</v>
      </c>
      <c r="R522" t="s">
        <v>27</v>
      </c>
      <c r="S522">
        <v>521</v>
      </c>
    </row>
    <row r="523" spans="1:19">
      <c r="A523" s="1">
        <v>40451</v>
      </c>
      <c r="B523">
        <v>289</v>
      </c>
      <c r="C523">
        <v>290</v>
      </c>
      <c r="D523">
        <v>281.25</v>
      </c>
      <c r="E523">
        <v>283.75</v>
      </c>
      <c r="F523">
        <v>24049700</v>
      </c>
      <c r="G523">
        <v>282.54000000000002</v>
      </c>
      <c r="H523">
        <f t="shared" si="17"/>
        <v>-1.2677015267297597E-2</v>
      </c>
      <c r="I523" t="str">
        <f t="shared" si="18"/>
        <v>h</v>
      </c>
      <c r="Q523">
        <v>439</v>
      </c>
      <c r="R523" t="s">
        <v>19</v>
      </c>
      <c r="S523">
        <v>522</v>
      </c>
    </row>
    <row r="524" spans="1:19">
      <c r="A524" s="1">
        <v>40450</v>
      </c>
      <c r="B524">
        <v>287.23</v>
      </c>
      <c r="C524">
        <v>289.81</v>
      </c>
      <c r="D524">
        <v>286</v>
      </c>
      <c r="E524">
        <v>287.37</v>
      </c>
      <c r="F524">
        <v>16773000</v>
      </c>
      <c r="G524">
        <v>286.14</v>
      </c>
      <c r="H524">
        <f t="shared" si="17"/>
        <v>1.7762921968428977E-3</v>
      </c>
      <c r="I524" t="str">
        <f t="shared" si="18"/>
        <v>k</v>
      </c>
      <c r="Q524">
        <v>438</v>
      </c>
      <c r="R524" t="s">
        <v>31</v>
      </c>
      <c r="S524">
        <v>523</v>
      </c>
    </row>
    <row r="525" spans="1:19">
      <c r="A525" s="1">
        <v>40449</v>
      </c>
      <c r="B525">
        <v>291.77</v>
      </c>
      <c r="C525">
        <v>291.77</v>
      </c>
      <c r="D525">
        <v>275</v>
      </c>
      <c r="E525">
        <v>286.86</v>
      </c>
      <c r="F525">
        <v>36965800</v>
      </c>
      <c r="G525">
        <v>285.63</v>
      </c>
      <c r="H525">
        <f t="shared" si="17"/>
        <v>-1.4878652383990247E-2</v>
      </c>
      <c r="I525" t="str">
        <f t="shared" si="18"/>
        <v>h</v>
      </c>
      <c r="Q525">
        <v>437</v>
      </c>
      <c r="R525" t="s">
        <v>35</v>
      </c>
      <c r="S525">
        <v>524</v>
      </c>
    </row>
    <row r="526" spans="1:19">
      <c r="A526" s="1">
        <v>40448</v>
      </c>
      <c r="B526">
        <v>293.98</v>
      </c>
      <c r="C526">
        <v>294.73</v>
      </c>
      <c r="D526">
        <v>291.01</v>
      </c>
      <c r="E526">
        <v>291.16000000000003</v>
      </c>
      <c r="F526">
        <v>17244100</v>
      </c>
      <c r="G526">
        <v>289.92</v>
      </c>
      <c r="H526">
        <f t="shared" si="17"/>
        <v>-3.9761483796392945E-3</v>
      </c>
      <c r="I526" t="str">
        <f t="shared" si="18"/>
        <v>j</v>
      </c>
      <c r="Q526">
        <v>436</v>
      </c>
      <c r="R526" t="s">
        <v>27</v>
      </c>
      <c r="S526">
        <v>525</v>
      </c>
    </row>
    <row r="527" spans="1:19">
      <c r="A527" s="1">
        <v>40445</v>
      </c>
      <c r="B527">
        <v>292.10000000000002</v>
      </c>
      <c r="C527">
        <v>293.52999999999997</v>
      </c>
      <c r="D527">
        <v>290.55</v>
      </c>
      <c r="E527">
        <v>292.32</v>
      </c>
      <c r="F527">
        <v>23196000</v>
      </c>
      <c r="G527">
        <v>291.07</v>
      </c>
      <c r="H527">
        <f t="shared" si="17"/>
        <v>1.1699259447050546E-2</v>
      </c>
      <c r="I527" t="str">
        <f t="shared" si="18"/>
        <v>m</v>
      </c>
      <c r="Q527">
        <v>435</v>
      </c>
      <c r="R527" t="s">
        <v>27</v>
      </c>
      <c r="S527">
        <v>526</v>
      </c>
    </row>
    <row r="528" spans="1:19">
      <c r="A528" s="1">
        <v>40444</v>
      </c>
      <c r="B528">
        <v>286.33</v>
      </c>
      <c r="C528">
        <v>292.76</v>
      </c>
      <c r="D528">
        <v>286</v>
      </c>
      <c r="E528">
        <v>288.92</v>
      </c>
      <c r="F528">
        <v>28075600</v>
      </c>
      <c r="G528">
        <v>287.68</v>
      </c>
      <c r="H528">
        <f t="shared" si="17"/>
        <v>4.0577855806541406E-3</v>
      </c>
      <c r="I528" t="str">
        <f t="shared" si="18"/>
        <v>k</v>
      </c>
      <c r="Q528">
        <v>434</v>
      </c>
      <c r="R528" t="s">
        <v>31</v>
      </c>
      <c r="S528">
        <v>527</v>
      </c>
    </row>
    <row r="529" spans="1:19">
      <c r="A529" s="1">
        <v>40443</v>
      </c>
      <c r="B529">
        <v>282.70999999999998</v>
      </c>
      <c r="C529">
        <v>287.98</v>
      </c>
      <c r="D529">
        <v>282.41000000000003</v>
      </c>
      <c r="E529">
        <v>287.75</v>
      </c>
      <c r="F529">
        <v>20903200</v>
      </c>
      <c r="G529">
        <v>286.52</v>
      </c>
      <c r="H529">
        <f t="shared" si="17"/>
        <v>1.3927996708803349E-2</v>
      </c>
      <c r="I529" t="str">
        <f t="shared" si="18"/>
        <v>m</v>
      </c>
      <c r="Q529">
        <v>433</v>
      </c>
      <c r="R529" t="s">
        <v>33</v>
      </c>
      <c r="S529">
        <v>528</v>
      </c>
    </row>
    <row r="530" spans="1:19">
      <c r="A530" s="1">
        <v>40442</v>
      </c>
      <c r="B530">
        <v>283.86</v>
      </c>
      <c r="C530">
        <v>287.35000000000002</v>
      </c>
      <c r="D530">
        <v>282.79000000000002</v>
      </c>
      <c r="E530">
        <v>283.77</v>
      </c>
      <c r="F530">
        <v>23859800</v>
      </c>
      <c r="G530">
        <v>282.56</v>
      </c>
      <c r="H530">
        <f t="shared" si="17"/>
        <v>1.9047624806538821E-3</v>
      </c>
      <c r="I530" t="str">
        <f t="shared" si="18"/>
        <v>k</v>
      </c>
      <c r="Q530">
        <v>432</v>
      </c>
      <c r="R530" t="s">
        <v>31</v>
      </c>
      <c r="S530">
        <v>529</v>
      </c>
    </row>
    <row r="531" spans="1:19">
      <c r="A531" s="1">
        <v>40441</v>
      </c>
      <c r="B531">
        <v>276.08</v>
      </c>
      <c r="C531">
        <v>283.77999999999997</v>
      </c>
      <c r="D531">
        <v>275.85000000000002</v>
      </c>
      <c r="E531">
        <v>283.23</v>
      </c>
      <c r="F531">
        <v>23524200</v>
      </c>
      <c r="G531">
        <v>282.02</v>
      </c>
      <c r="H531">
        <f t="shared" si="17"/>
        <v>2.8143640513425647E-2</v>
      </c>
      <c r="I531" t="str">
        <f t="shared" si="18"/>
        <v>p</v>
      </c>
      <c r="Q531">
        <v>431</v>
      </c>
      <c r="R531" t="s">
        <v>31</v>
      </c>
      <c r="S531">
        <v>530</v>
      </c>
    </row>
    <row r="532" spans="1:19">
      <c r="A532" s="1">
        <v>40438</v>
      </c>
      <c r="B532">
        <v>277.69</v>
      </c>
      <c r="C532">
        <v>277.95999999999998</v>
      </c>
      <c r="D532">
        <v>273.68</v>
      </c>
      <c r="E532">
        <v>275.37</v>
      </c>
      <c r="F532">
        <v>22659900</v>
      </c>
      <c r="G532">
        <v>274.19</v>
      </c>
      <c r="H532">
        <f t="shared" si="17"/>
        <v>-4.3483055795033561E-3</v>
      </c>
      <c r="I532" t="str">
        <f t="shared" si="18"/>
        <v>j</v>
      </c>
      <c r="Q532">
        <v>430</v>
      </c>
      <c r="R532" t="s">
        <v>23</v>
      </c>
      <c r="S532">
        <v>531</v>
      </c>
    </row>
    <row r="533" spans="1:19">
      <c r="A533" s="1">
        <v>40437</v>
      </c>
      <c r="B533">
        <v>270.24</v>
      </c>
      <c r="C533">
        <v>276.67</v>
      </c>
      <c r="D533">
        <v>269.5</v>
      </c>
      <c r="E533">
        <v>276.57</v>
      </c>
      <c r="F533">
        <v>23289400</v>
      </c>
      <c r="G533">
        <v>275.39</v>
      </c>
      <c r="H533">
        <f t="shared" si="17"/>
        <v>2.3227511446799437E-2</v>
      </c>
      <c r="I533" t="str">
        <f t="shared" si="18"/>
        <v>o</v>
      </c>
      <c r="Q533">
        <v>429</v>
      </c>
      <c r="R533" t="s">
        <v>31</v>
      </c>
      <c r="S533">
        <v>532</v>
      </c>
    </row>
    <row r="534" spans="1:19">
      <c r="A534" s="1">
        <v>40436</v>
      </c>
      <c r="B534">
        <v>268.17</v>
      </c>
      <c r="C534">
        <v>270.38</v>
      </c>
      <c r="D534">
        <v>267.83999999999997</v>
      </c>
      <c r="E534">
        <v>270.22000000000003</v>
      </c>
      <c r="F534">
        <v>15334600</v>
      </c>
      <c r="G534">
        <v>269.06</v>
      </c>
      <c r="H534">
        <f t="shared" si="17"/>
        <v>8.0256059814624598E-3</v>
      </c>
      <c r="I534" t="str">
        <f t="shared" si="18"/>
        <v>l</v>
      </c>
      <c r="Q534">
        <v>428</v>
      </c>
      <c r="R534" t="s">
        <v>31</v>
      </c>
      <c r="S534">
        <v>533</v>
      </c>
    </row>
    <row r="535" spans="1:19">
      <c r="A535" s="1">
        <v>40435</v>
      </c>
      <c r="B535">
        <v>266.20999999999998</v>
      </c>
      <c r="C535">
        <v>269.17</v>
      </c>
      <c r="D535">
        <v>265.52</v>
      </c>
      <c r="E535">
        <v>268.06</v>
      </c>
      <c r="F535">
        <v>14576800</v>
      </c>
      <c r="G535">
        <v>266.91000000000003</v>
      </c>
      <c r="H535">
        <f t="shared" si="17"/>
        <v>3.8123761368256152E-3</v>
      </c>
      <c r="I535" t="str">
        <f t="shared" si="18"/>
        <v>k</v>
      </c>
      <c r="Q535">
        <v>427</v>
      </c>
      <c r="R535" t="s">
        <v>29</v>
      </c>
      <c r="S535">
        <v>534</v>
      </c>
    </row>
    <row r="536" spans="1:19">
      <c r="A536" s="1">
        <v>40434</v>
      </c>
      <c r="B536">
        <v>265.82</v>
      </c>
      <c r="C536">
        <v>268.27999999999997</v>
      </c>
      <c r="D536">
        <v>265.76</v>
      </c>
      <c r="E536">
        <v>267.04000000000002</v>
      </c>
      <c r="F536">
        <v>13885000</v>
      </c>
      <c r="G536">
        <v>265.89999999999998</v>
      </c>
      <c r="H536">
        <f t="shared" si="17"/>
        <v>1.3686706252865695E-2</v>
      </c>
      <c r="I536" t="str">
        <f t="shared" si="18"/>
        <v>m</v>
      </c>
      <c r="Q536">
        <v>426</v>
      </c>
      <c r="R536" t="s">
        <v>31</v>
      </c>
      <c r="S536">
        <v>535</v>
      </c>
    </row>
    <row r="537" spans="1:19">
      <c r="A537" s="1">
        <v>40431</v>
      </c>
      <c r="B537">
        <v>263.19</v>
      </c>
      <c r="C537">
        <v>264.5</v>
      </c>
      <c r="D537">
        <v>261.39999999999998</v>
      </c>
      <c r="E537">
        <v>263.41000000000003</v>
      </c>
      <c r="F537">
        <v>13840800</v>
      </c>
      <c r="G537">
        <v>262.27999999999997</v>
      </c>
      <c r="H537">
        <f t="shared" si="17"/>
        <v>1.2915972012852495E-3</v>
      </c>
      <c r="I537" t="str">
        <f t="shared" si="18"/>
        <v>k</v>
      </c>
      <c r="Q537">
        <v>425</v>
      </c>
      <c r="R537" t="s">
        <v>23</v>
      </c>
      <c r="S537">
        <v>536</v>
      </c>
    </row>
    <row r="538" spans="1:19">
      <c r="A538" s="1">
        <v>40430</v>
      </c>
      <c r="B538">
        <v>265.04000000000002</v>
      </c>
      <c r="C538">
        <v>266.52</v>
      </c>
      <c r="D538">
        <v>262.92</v>
      </c>
      <c r="E538">
        <v>263.07</v>
      </c>
      <c r="F538">
        <v>15663400</v>
      </c>
      <c r="G538">
        <v>261.95</v>
      </c>
      <c r="H538">
        <f t="shared" si="17"/>
        <v>5.7035306399846105E-4</v>
      </c>
      <c r="I538" t="str">
        <f t="shared" si="18"/>
        <v>k</v>
      </c>
      <c r="Q538">
        <v>424</v>
      </c>
      <c r="R538" t="s">
        <v>19</v>
      </c>
      <c r="S538">
        <v>537</v>
      </c>
    </row>
    <row r="539" spans="1:19">
      <c r="A539" s="1">
        <v>40429</v>
      </c>
      <c r="B539">
        <v>259.77999999999997</v>
      </c>
      <c r="C539">
        <v>264.39</v>
      </c>
      <c r="D539">
        <v>259.10000000000002</v>
      </c>
      <c r="E539">
        <v>262.92</v>
      </c>
      <c r="F539">
        <v>18805400</v>
      </c>
      <c r="G539">
        <v>261.8</v>
      </c>
      <c r="H539">
        <f t="shared" si="17"/>
        <v>1.9626923883088267E-2</v>
      </c>
      <c r="I539" t="str">
        <f t="shared" si="18"/>
        <v>n</v>
      </c>
      <c r="Q539">
        <v>423</v>
      </c>
      <c r="R539" t="s">
        <v>15</v>
      </c>
      <c r="S539">
        <v>538</v>
      </c>
    </row>
    <row r="540" spans="1:19">
      <c r="A540" s="1">
        <v>40428</v>
      </c>
      <c r="B540">
        <v>256.64</v>
      </c>
      <c r="C540">
        <v>259.52999999999997</v>
      </c>
      <c r="D540">
        <v>256.25</v>
      </c>
      <c r="E540">
        <v>257.81</v>
      </c>
      <c r="F540">
        <v>12234200</v>
      </c>
      <c r="G540">
        <v>256.70999999999998</v>
      </c>
      <c r="H540">
        <f t="shared" si="17"/>
        <v>-3.716756766201511E-3</v>
      </c>
      <c r="I540" t="str">
        <f t="shared" si="18"/>
        <v>j</v>
      </c>
      <c r="Q540">
        <v>422</v>
      </c>
      <c r="R540" t="s">
        <v>33</v>
      </c>
      <c r="S540">
        <v>539</v>
      </c>
    </row>
    <row r="541" spans="1:19">
      <c r="A541" s="1">
        <v>40424</v>
      </c>
      <c r="B541">
        <v>255.09</v>
      </c>
      <c r="C541">
        <v>258.77999999999997</v>
      </c>
      <c r="D541">
        <v>254.5</v>
      </c>
      <c r="E541">
        <v>258.77</v>
      </c>
      <c r="F541">
        <v>18599600</v>
      </c>
      <c r="G541">
        <v>257.66000000000003</v>
      </c>
      <c r="H541">
        <f t="shared" si="17"/>
        <v>2.5836173034900756E-2</v>
      </c>
      <c r="I541" t="str">
        <f t="shared" si="18"/>
        <v>o</v>
      </c>
      <c r="Q541">
        <v>421</v>
      </c>
      <c r="R541" t="s">
        <v>29</v>
      </c>
      <c r="S541">
        <v>540</v>
      </c>
    </row>
    <row r="542" spans="1:19">
      <c r="A542" s="1">
        <v>40423</v>
      </c>
      <c r="B542">
        <v>251.26</v>
      </c>
      <c r="C542">
        <v>252.17</v>
      </c>
      <c r="D542">
        <v>248.57</v>
      </c>
      <c r="E542">
        <v>252.17</v>
      </c>
      <c r="F542">
        <v>14836700</v>
      </c>
      <c r="G542">
        <v>251.09</v>
      </c>
      <c r="H542">
        <f t="shared" si="17"/>
        <v>7.3234158154437141E-3</v>
      </c>
      <c r="I542" t="str">
        <f t="shared" si="18"/>
        <v>l</v>
      </c>
      <c r="Q542">
        <v>420</v>
      </c>
      <c r="R542" t="s">
        <v>33</v>
      </c>
      <c r="S542">
        <v>541</v>
      </c>
    </row>
    <row r="543" spans="1:19">
      <c r="A543" s="1">
        <v>40422</v>
      </c>
      <c r="B543">
        <v>247.47</v>
      </c>
      <c r="C543">
        <v>251.46</v>
      </c>
      <c r="D543">
        <v>246.28</v>
      </c>
      <c r="E543">
        <v>250.33</v>
      </c>
      <c r="F543">
        <v>24894200</v>
      </c>
      <c r="G543">
        <v>249.26</v>
      </c>
      <c r="H543">
        <f t="shared" si="17"/>
        <v>2.9307166106066741E-2</v>
      </c>
      <c r="I543" t="str">
        <f t="shared" si="18"/>
        <v>p</v>
      </c>
      <c r="Q543">
        <v>419</v>
      </c>
      <c r="R543" t="s">
        <v>33</v>
      </c>
      <c r="S543">
        <v>542</v>
      </c>
    </row>
    <row r="544" spans="1:19">
      <c r="A544" s="1">
        <v>40421</v>
      </c>
      <c r="B544">
        <v>241.85</v>
      </c>
      <c r="C544">
        <v>244.56</v>
      </c>
      <c r="D544">
        <v>240.35</v>
      </c>
      <c r="E544">
        <v>243.1</v>
      </c>
      <c r="F544">
        <v>15028100</v>
      </c>
      <c r="G544">
        <v>242.06</v>
      </c>
      <c r="H544">
        <f t="shared" si="17"/>
        <v>2.471170944539869E-3</v>
      </c>
      <c r="I544" t="str">
        <f t="shared" si="18"/>
        <v>k</v>
      </c>
      <c r="Q544">
        <v>418</v>
      </c>
      <c r="R544" t="s">
        <v>23</v>
      </c>
      <c r="S544">
        <v>543</v>
      </c>
    </row>
    <row r="545" spans="1:19">
      <c r="A545" s="1">
        <v>40420</v>
      </c>
      <c r="B545">
        <v>240.76</v>
      </c>
      <c r="C545">
        <v>245.75</v>
      </c>
      <c r="D545">
        <v>240.68</v>
      </c>
      <c r="E545">
        <v>242.5</v>
      </c>
      <c r="F545">
        <v>13688900</v>
      </c>
      <c r="G545">
        <v>241.46</v>
      </c>
      <c r="H545">
        <f t="shared" si="17"/>
        <v>3.6354662861200651E-3</v>
      </c>
      <c r="I545" t="str">
        <f t="shared" si="18"/>
        <v>k</v>
      </c>
      <c r="Q545">
        <v>417</v>
      </c>
      <c r="R545" t="s">
        <v>31</v>
      </c>
      <c r="S545">
        <v>544</v>
      </c>
    </row>
    <row r="546" spans="1:19">
      <c r="A546" s="1">
        <v>40417</v>
      </c>
      <c r="B546">
        <v>241.75</v>
      </c>
      <c r="C546">
        <v>242.61</v>
      </c>
      <c r="D546">
        <v>235.56</v>
      </c>
      <c r="E546">
        <v>241.62</v>
      </c>
      <c r="F546">
        <v>19585400</v>
      </c>
      <c r="G546">
        <v>240.59</v>
      </c>
      <c r="H546">
        <f t="shared" si="17"/>
        <v>5.5613341094571762E-3</v>
      </c>
      <c r="I546" t="str">
        <f t="shared" si="18"/>
        <v>k</v>
      </c>
      <c r="Q546">
        <v>416</v>
      </c>
      <c r="R546" t="s">
        <v>35</v>
      </c>
      <c r="S546">
        <v>545</v>
      </c>
    </row>
    <row r="547" spans="1:19">
      <c r="A547" s="1">
        <v>40416</v>
      </c>
      <c r="B547">
        <v>245.45</v>
      </c>
      <c r="C547">
        <v>245.75</v>
      </c>
      <c r="D547">
        <v>240.28</v>
      </c>
      <c r="E547">
        <v>240.28</v>
      </c>
      <c r="F547">
        <v>16660900</v>
      </c>
      <c r="G547">
        <v>239.25</v>
      </c>
      <c r="H547">
        <f t="shared" si="17"/>
        <v>-1.0803755973256755E-2</v>
      </c>
      <c r="I547" t="str">
        <f t="shared" si="18"/>
        <v>h</v>
      </c>
      <c r="Q547">
        <v>415</v>
      </c>
      <c r="R547" t="s">
        <v>29</v>
      </c>
      <c r="S547">
        <v>546</v>
      </c>
    </row>
    <row r="548" spans="1:19">
      <c r="A548" s="1">
        <v>40415</v>
      </c>
      <c r="B548">
        <v>238.04</v>
      </c>
      <c r="C548">
        <v>243.99</v>
      </c>
      <c r="D548">
        <v>237.2</v>
      </c>
      <c r="E548">
        <v>242.89</v>
      </c>
      <c r="F548">
        <v>21316700</v>
      </c>
      <c r="G548">
        <v>241.85</v>
      </c>
      <c r="H548">
        <f t="shared" si="17"/>
        <v>1.2261451822887492E-2</v>
      </c>
      <c r="I548" t="str">
        <f t="shared" si="18"/>
        <v>m</v>
      </c>
      <c r="Q548">
        <v>414</v>
      </c>
      <c r="R548" t="s">
        <v>23</v>
      </c>
      <c r="S548">
        <v>547</v>
      </c>
    </row>
    <row r="549" spans="1:19">
      <c r="A549" s="1">
        <v>40414</v>
      </c>
      <c r="B549">
        <v>242.67</v>
      </c>
      <c r="C549">
        <v>243</v>
      </c>
      <c r="D549">
        <v>238.65</v>
      </c>
      <c r="E549">
        <v>239.93</v>
      </c>
      <c r="F549">
        <v>21520200</v>
      </c>
      <c r="G549">
        <v>238.9</v>
      </c>
      <c r="H549">
        <f t="shared" si="17"/>
        <v>-2.41709829996045E-2</v>
      </c>
      <c r="I549" t="str">
        <f t="shared" si="18"/>
        <v>f</v>
      </c>
      <c r="Q549">
        <v>413</v>
      </c>
      <c r="R549" t="s">
        <v>29</v>
      </c>
      <c r="S549">
        <v>548</v>
      </c>
    </row>
    <row r="550" spans="1:19">
      <c r="A550" s="1">
        <v>40413</v>
      </c>
      <c r="B550">
        <v>251.79</v>
      </c>
      <c r="C550">
        <v>252</v>
      </c>
      <c r="D550">
        <v>245.25</v>
      </c>
      <c r="E550">
        <v>245.8</v>
      </c>
      <c r="F550">
        <v>14787200</v>
      </c>
      <c r="G550">
        <v>244.75</v>
      </c>
      <c r="H550">
        <f t="shared" si="17"/>
        <v>-1.5501682933907692E-2</v>
      </c>
      <c r="I550" t="str">
        <f t="shared" si="18"/>
        <v>g</v>
      </c>
      <c r="Q550">
        <v>412</v>
      </c>
      <c r="R550" t="s">
        <v>25</v>
      </c>
      <c r="S550">
        <v>549</v>
      </c>
    </row>
    <row r="551" spans="1:19">
      <c r="A551" s="1">
        <v>40410</v>
      </c>
      <c r="B551">
        <v>249.39</v>
      </c>
      <c r="C551">
        <v>253.92</v>
      </c>
      <c r="D551">
        <v>249</v>
      </c>
      <c r="E551">
        <v>249.64</v>
      </c>
      <c r="F551">
        <v>13722500</v>
      </c>
      <c r="G551">
        <v>248.57</v>
      </c>
      <c r="H551">
        <f t="shared" si="17"/>
        <v>-9.6092255952691396E-4</v>
      </c>
      <c r="I551" t="str">
        <f t="shared" si="18"/>
        <v>j</v>
      </c>
      <c r="Q551">
        <v>411</v>
      </c>
      <c r="R551" t="s">
        <v>21</v>
      </c>
      <c r="S551">
        <v>550</v>
      </c>
    </row>
    <row r="552" spans="1:19">
      <c r="A552" s="1">
        <v>40409</v>
      </c>
      <c r="B552">
        <v>252.84</v>
      </c>
      <c r="C552">
        <v>253.48</v>
      </c>
      <c r="D552">
        <v>248.68</v>
      </c>
      <c r="E552">
        <v>249.88</v>
      </c>
      <c r="F552">
        <v>15239500</v>
      </c>
      <c r="G552">
        <v>248.81</v>
      </c>
      <c r="H552">
        <f t="shared" si="17"/>
        <v>-1.2685327675239545E-2</v>
      </c>
      <c r="I552" t="str">
        <f t="shared" si="18"/>
        <v>h</v>
      </c>
      <c r="Q552">
        <v>410</v>
      </c>
      <c r="R552" t="s">
        <v>33</v>
      </c>
      <c r="S552">
        <v>551</v>
      </c>
    </row>
    <row r="553" spans="1:19">
      <c r="A553" s="1">
        <v>40408</v>
      </c>
      <c r="B553">
        <v>252.36</v>
      </c>
      <c r="C553">
        <v>254.67</v>
      </c>
      <c r="D553">
        <v>251.58</v>
      </c>
      <c r="E553">
        <v>253.07</v>
      </c>
      <c r="F553">
        <v>12132000</v>
      </c>
      <c r="G553">
        <v>251.99</v>
      </c>
      <c r="H553">
        <f t="shared" si="17"/>
        <v>4.3560974949632333E-3</v>
      </c>
      <c r="I553" t="str">
        <f t="shared" si="18"/>
        <v>k</v>
      </c>
      <c r="Q553">
        <v>409</v>
      </c>
      <c r="R553" t="s">
        <v>29</v>
      </c>
      <c r="S553">
        <v>552</v>
      </c>
    </row>
    <row r="554" spans="1:19">
      <c r="A554" s="1">
        <v>40407</v>
      </c>
      <c r="B554">
        <v>250.08</v>
      </c>
      <c r="C554">
        <v>254.63</v>
      </c>
      <c r="D554">
        <v>249.2</v>
      </c>
      <c r="E554">
        <v>251.97</v>
      </c>
      <c r="F554">
        <v>15094300</v>
      </c>
      <c r="G554">
        <v>250.89</v>
      </c>
      <c r="H554">
        <f t="shared" si="17"/>
        <v>1.7333954154614067E-2</v>
      </c>
      <c r="I554" t="str">
        <f t="shared" si="18"/>
        <v>n</v>
      </c>
      <c r="Q554">
        <v>408</v>
      </c>
      <c r="R554" t="s">
        <v>19</v>
      </c>
      <c r="S554">
        <v>553</v>
      </c>
    </row>
    <row r="555" spans="1:19">
      <c r="A555" s="1">
        <v>40406</v>
      </c>
      <c r="B555">
        <v>247.58</v>
      </c>
      <c r="C555">
        <v>250.01</v>
      </c>
      <c r="D555">
        <v>246.62</v>
      </c>
      <c r="E555">
        <v>247.64</v>
      </c>
      <c r="F555">
        <v>11372500</v>
      </c>
      <c r="G555">
        <v>246.58</v>
      </c>
      <c r="H555">
        <f t="shared" si="17"/>
        <v>-5.8783436171033834E-3</v>
      </c>
      <c r="I555" t="str">
        <f t="shared" si="18"/>
        <v>i</v>
      </c>
      <c r="Q555">
        <v>407</v>
      </c>
      <c r="R555" t="s">
        <v>11</v>
      </c>
      <c r="S555">
        <v>554</v>
      </c>
    </row>
    <row r="556" spans="1:19">
      <c r="A556" s="1">
        <v>40403</v>
      </c>
      <c r="B556">
        <v>251.65</v>
      </c>
      <c r="C556">
        <v>251.88</v>
      </c>
      <c r="D556">
        <v>249.09</v>
      </c>
      <c r="E556">
        <v>249.1</v>
      </c>
      <c r="F556">
        <v>12673900</v>
      </c>
      <c r="G556">
        <v>248.04</v>
      </c>
      <c r="H556">
        <f t="shared" si="17"/>
        <v>-1.0740984494711163E-2</v>
      </c>
      <c r="I556" t="str">
        <f t="shared" si="18"/>
        <v>h</v>
      </c>
      <c r="Q556">
        <v>406</v>
      </c>
      <c r="R556" t="s">
        <v>33</v>
      </c>
      <c r="S556">
        <v>555</v>
      </c>
    </row>
    <row r="557" spans="1:19">
      <c r="A557" s="1">
        <v>40402</v>
      </c>
      <c r="B557">
        <v>246.69</v>
      </c>
      <c r="C557">
        <v>253.1</v>
      </c>
      <c r="D557">
        <v>246.12</v>
      </c>
      <c r="E557">
        <v>251.79</v>
      </c>
      <c r="F557">
        <v>19104300</v>
      </c>
      <c r="G557">
        <v>250.71</v>
      </c>
      <c r="H557">
        <f t="shared" si="17"/>
        <v>6.3747775543574262E-3</v>
      </c>
      <c r="I557" t="str">
        <f t="shared" si="18"/>
        <v>l</v>
      </c>
      <c r="Q557">
        <v>405</v>
      </c>
      <c r="R557" t="s">
        <v>23</v>
      </c>
      <c r="S557">
        <v>556</v>
      </c>
    </row>
    <row r="558" spans="1:19">
      <c r="A558" s="1">
        <v>40401</v>
      </c>
      <c r="B558">
        <v>255.4</v>
      </c>
      <c r="C558">
        <v>255.69</v>
      </c>
      <c r="D558">
        <v>249.81</v>
      </c>
      <c r="E558">
        <v>250.19</v>
      </c>
      <c r="F558">
        <v>22144800</v>
      </c>
      <c r="G558">
        <v>249.12</v>
      </c>
      <c r="H558">
        <f t="shared" si="17"/>
        <v>-3.6189192431960254E-2</v>
      </c>
      <c r="I558" t="str">
        <f t="shared" si="18"/>
        <v>d</v>
      </c>
      <c r="Q558">
        <v>404</v>
      </c>
      <c r="R558" t="s">
        <v>37</v>
      </c>
      <c r="S558">
        <v>557</v>
      </c>
    </row>
    <row r="559" spans="1:19">
      <c r="A559" s="1">
        <v>40400</v>
      </c>
      <c r="B559">
        <v>259.85000000000002</v>
      </c>
      <c r="C559">
        <v>260.45</v>
      </c>
      <c r="D559">
        <v>257.55</v>
      </c>
      <c r="E559">
        <v>259.41000000000003</v>
      </c>
      <c r="F559">
        <v>16140000</v>
      </c>
      <c r="G559">
        <v>258.3</v>
      </c>
      <c r="H559">
        <f t="shared" si="17"/>
        <v>-8.9800281101975431E-3</v>
      </c>
      <c r="I559" t="str">
        <f t="shared" si="18"/>
        <v>i</v>
      </c>
      <c r="Q559">
        <v>403</v>
      </c>
      <c r="R559" t="s">
        <v>29</v>
      </c>
      <c r="S559">
        <v>558</v>
      </c>
    </row>
    <row r="560" spans="1:19">
      <c r="A560" s="1">
        <v>40399</v>
      </c>
      <c r="B560">
        <v>261.48</v>
      </c>
      <c r="C560">
        <v>262.14999999999998</v>
      </c>
      <c r="D560">
        <v>259.57</v>
      </c>
      <c r="E560">
        <v>261.75</v>
      </c>
      <c r="F560">
        <v>10826000</v>
      </c>
      <c r="G560">
        <v>260.63</v>
      </c>
      <c r="H560">
        <f t="shared" si="17"/>
        <v>6.3621247863852115E-3</v>
      </c>
      <c r="I560" t="str">
        <f t="shared" si="18"/>
        <v>l</v>
      </c>
      <c r="Q560">
        <v>402</v>
      </c>
      <c r="R560" t="s">
        <v>25</v>
      </c>
      <c r="S560">
        <v>559</v>
      </c>
    </row>
    <row r="561" spans="1:19">
      <c r="A561" s="1">
        <v>40396</v>
      </c>
      <c r="B561">
        <v>259.77999999999997</v>
      </c>
      <c r="C561">
        <v>261.49</v>
      </c>
      <c r="D561">
        <v>257.63</v>
      </c>
      <c r="E561">
        <v>260.08999999999997</v>
      </c>
      <c r="F561">
        <v>15889200</v>
      </c>
      <c r="G561">
        <v>258.98</v>
      </c>
      <c r="H561">
        <f t="shared" si="17"/>
        <v>-6.1710845718391267E-3</v>
      </c>
      <c r="I561" t="str">
        <f t="shared" si="18"/>
        <v>i</v>
      </c>
      <c r="Q561">
        <v>401</v>
      </c>
      <c r="R561" t="s">
        <v>35</v>
      </c>
      <c r="S561">
        <v>560</v>
      </c>
    </row>
    <row r="562" spans="1:19">
      <c r="A562" s="1">
        <v>40395</v>
      </c>
      <c r="B562">
        <v>261.73</v>
      </c>
      <c r="C562">
        <v>263.18</v>
      </c>
      <c r="D562">
        <v>260.55</v>
      </c>
      <c r="E562">
        <v>261.7</v>
      </c>
      <c r="F562">
        <v>10324900</v>
      </c>
      <c r="G562">
        <v>260.58</v>
      </c>
      <c r="H562">
        <f t="shared" si="17"/>
        <v>-4.879174122672747E-3</v>
      </c>
      <c r="I562" t="str">
        <f t="shared" si="18"/>
        <v>i</v>
      </c>
      <c r="Q562">
        <v>400</v>
      </c>
      <c r="R562" t="s">
        <v>35</v>
      </c>
      <c r="S562">
        <v>561</v>
      </c>
    </row>
    <row r="563" spans="1:19">
      <c r="A563" s="1">
        <v>40394</v>
      </c>
      <c r="B563">
        <v>262.83999999999997</v>
      </c>
      <c r="C563">
        <v>264.27999999999997</v>
      </c>
      <c r="D563">
        <v>260.31</v>
      </c>
      <c r="E563">
        <v>262.98</v>
      </c>
      <c r="F563">
        <v>15013400</v>
      </c>
      <c r="G563">
        <v>261.86</v>
      </c>
      <c r="H563">
        <f t="shared" si="17"/>
        <v>4.0006911679469044E-3</v>
      </c>
      <c r="I563" t="str">
        <f t="shared" si="18"/>
        <v>k</v>
      </c>
      <c r="Q563">
        <v>399</v>
      </c>
      <c r="R563" t="s">
        <v>27</v>
      </c>
      <c r="S563">
        <v>562</v>
      </c>
    </row>
    <row r="564" spans="1:19">
      <c r="A564" s="1">
        <v>40393</v>
      </c>
      <c r="B564">
        <v>261.01</v>
      </c>
      <c r="C564">
        <v>263.26</v>
      </c>
      <c r="D564">
        <v>259.42</v>
      </c>
      <c r="E564">
        <v>261.93</v>
      </c>
      <c r="F564">
        <v>14916200</v>
      </c>
      <c r="G564">
        <v>260.81</v>
      </c>
      <c r="H564">
        <f t="shared" si="17"/>
        <v>3.0547176532929189E-4</v>
      </c>
      <c r="I564" t="str">
        <f t="shared" si="18"/>
        <v>j</v>
      </c>
      <c r="Q564">
        <v>398</v>
      </c>
      <c r="R564" t="s">
        <v>29</v>
      </c>
      <c r="S564">
        <v>563</v>
      </c>
    </row>
    <row r="565" spans="1:19">
      <c r="A565" s="1">
        <v>40392</v>
      </c>
      <c r="B565">
        <v>260.44</v>
      </c>
      <c r="C565">
        <v>262.58999999999997</v>
      </c>
      <c r="D565">
        <v>259.62</v>
      </c>
      <c r="E565">
        <v>261.85000000000002</v>
      </c>
      <c r="F565">
        <v>15287700</v>
      </c>
      <c r="G565">
        <v>260.73</v>
      </c>
      <c r="H565">
        <f t="shared" si="17"/>
        <v>1.7723446011337681E-2</v>
      </c>
      <c r="I565" t="str">
        <f t="shared" si="18"/>
        <v>n</v>
      </c>
      <c r="Q565">
        <v>397</v>
      </c>
      <c r="R565" t="s">
        <v>25</v>
      </c>
      <c r="S565">
        <v>564</v>
      </c>
    </row>
    <row r="566" spans="1:19">
      <c r="A566" s="1">
        <v>40389</v>
      </c>
      <c r="B566">
        <v>255.89</v>
      </c>
      <c r="C566">
        <v>259.7</v>
      </c>
      <c r="D566">
        <v>254.9</v>
      </c>
      <c r="E566">
        <v>257.25</v>
      </c>
      <c r="F566">
        <v>16007500</v>
      </c>
      <c r="G566">
        <v>256.14999999999998</v>
      </c>
      <c r="H566">
        <f t="shared" si="17"/>
        <v>-3.3374759324613311E-3</v>
      </c>
      <c r="I566" t="str">
        <f t="shared" si="18"/>
        <v>j</v>
      </c>
      <c r="Q566">
        <v>396</v>
      </c>
      <c r="R566" t="s">
        <v>27</v>
      </c>
      <c r="S566">
        <v>565</v>
      </c>
    </row>
    <row r="567" spans="1:19">
      <c r="A567" s="1">
        <v>40388</v>
      </c>
      <c r="B567">
        <v>260.70999999999998</v>
      </c>
      <c r="C567">
        <v>262.64999999999998</v>
      </c>
      <c r="D567">
        <v>256.10000000000002</v>
      </c>
      <c r="E567">
        <v>258.11</v>
      </c>
      <c r="F567">
        <v>22993100</v>
      </c>
      <c r="G567">
        <v>257.01</v>
      </c>
      <c r="H567">
        <f t="shared" si="17"/>
        <v>-1.0981288226083387E-2</v>
      </c>
      <c r="I567" t="str">
        <f t="shared" si="18"/>
        <v>h</v>
      </c>
      <c r="Q567">
        <v>395</v>
      </c>
      <c r="R567" t="s">
        <v>23</v>
      </c>
      <c r="S567">
        <v>566</v>
      </c>
    </row>
    <row r="568" spans="1:19">
      <c r="A568" s="1">
        <v>40387</v>
      </c>
      <c r="B568">
        <v>263.67</v>
      </c>
      <c r="C568">
        <v>265.99</v>
      </c>
      <c r="D568">
        <v>260.25</v>
      </c>
      <c r="E568">
        <v>260.95999999999998</v>
      </c>
      <c r="F568">
        <v>18570900</v>
      </c>
      <c r="G568">
        <v>259.83999999999997</v>
      </c>
      <c r="H568">
        <f t="shared" si="17"/>
        <v>-1.1884948672233808E-2</v>
      </c>
      <c r="I568" t="str">
        <f t="shared" si="18"/>
        <v>h</v>
      </c>
      <c r="Q568">
        <v>394</v>
      </c>
      <c r="R568" t="s">
        <v>25</v>
      </c>
      <c r="S568">
        <v>567</v>
      </c>
    </row>
    <row r="569" spans="1:19">
      <c r="A569" s="1">
        <v>40386</v>
      </c>
      <c r="B569">
        <v>260.87</v>
      </c>
      <c r="C569">
        <v>264.8</v>
      </c>
      <c r="D569">
        <v>260.3</v>
      </c>
      <c r="E569">
        <v>264.08</v>
      </c>
      <c r="F569">
        <v>20884700</v>
      </c>
      <c r="G569">
        <v>262.95</v>
      </c>
      <c r="H569">
        <f t="shared" si="17"/>
        <v>1.8343528711645678E-2</v>
      </c>
      <c r="I569" t="str">
        <f t="shared" si="18"/>
        <v>n</v>
      </c>
      <c r="Q569">
        <v>393</v>
      </c>
      <c r="R569" t="s">
        <v>25</v>
      </c>
      <c r="S569">
        <v>568</v>
      </c>
    </row>
    <row r="570" spans="1:19">
      <c r="A570" s="1">
        <v>40385</v>
      </c>
      <c r="B570">
        <v>260</v>
      </c>
      <c r="C570">
        <v>260.10000000000002</v>
      </c>
      <c r="D570">
        <v>257.70999999999998</v>
      </c>
      <c r="E570">
        <v>259.27999999999997</v>
      </c>
      <c r="F570">
        <v>15019700</v>
      </c>
      <c r="G570">
        <v>258.17</v>
      </c>
      <c r="H570">
        <f t="shared" si="17"/>
        <v>-2.542276320150551E-3</v>
      </c>
      <c r="I570" t="str">
        <f t="shared" si="18"/>
        <v>j</v>
      </c>
      <c r="Q570">
        <v>392</v>
      </c>
      <c r="R570" t="s">
        <v>27</v>
      </c>
      <c r="S570">
        <v>569</v>
      </c>
    </row>
    <row r="571" spans="1:19">
      <c r="A571" s="1">
        <v>40382</v>
      </c>
      <c r="B571">
        <v>257.08999999999997</v>
      </c>
      <c r="C571">
        <v>260.38</v>
      </c>
      <c r="D571">
        <v>256.27999999999997</v>
      </c>
      <c r="E571">
        <v>259.94</v>
      </c>
      <c r="F571">
        <v>19049600</v>
      </c>
      <c r="G571">
        <v>258.83</v>
      </c>
      <c r="H571">
        <f t="shared" si="17"/>
        <v>3.5455563580013821E-3</v>
      </c>
      <c r="I571" t="str">
        <f t="shared" si="18"/>
        <v>k</v>
      </c>
      <c r="Q571">
        <v>391</v>
      </c>
      <c r="R571" t="s">
        <v>27</v>
      </c>
      <c r="S571">
        <v>570</v>
      </c>
    </row>
    <row r="572" spans="1:19">
      <c r="A572" s="1">
        <v>40381</v>
      </c>
      <c r="B572">
        <v>257.68</v>
      </c>
      <c r="C572">
        <v>260</v>
      </c>
      <c r="D572">
        <v>255.31</v>
      </c>
      <c r="E572">
        <v>259.02</v>
      </c>
      <c r="F572">
        <v>23047100</v>
      </c>
      <c r="G572">
        <v>257.91000000000003</v>
      </c>
      <c r="H572">
        <f t="shared" si="17"/>
        <v>1.8626576007035097E-2</v>
      </c>
      <c r="I572" t="str">
        <f t="shared" si="18"/>
        <v>n</v>
      </c>
      <c r="Q572">
        <v>390</v>
      </c>
      <c r="R572" t="s">
        <v>25</v>
      </c>
      <c r="S572">
        <v>571</v>
      </c>
    </row>
    <row r="573" spans="1:19">
      <c r="A573" s="1">
        <v>40380</v>
      </c>
      <c r="B573">
        <v>265.08999999999997</v>
      </c>
      <c r="C573">
        <v>265.14999999999998</v>
      </c>
      <c r="D573">
        <v>254</v>
      </c>
      <c r="E573">
        <v>254.24</v>
      </c>
      <c r="F573">
        <v>42345400</v>
      </c>
      <c r="G573">
        <v>253.15</v>
      </c>
      <c r="H573">
        <f t="shared" si="17"/>
        <v>9.2862185108129169E-3</v>
      </c>
      <c r="I573" t="str">
        <f t="shared" si="18"/>
        <v>l</v>
      </c>
      <c r="Q573">
        <v>389</v>
      </c>
      <c r="R573" t="s">
        <v>23</v>
      </c>
      <c r="S573">
        <v>572</v>
      </c>
    </row>
    <row r="574" spans="1:19">
      <c r="A574" s="1">
        <v>40379</v>
      </c>
      <c r="B574">
        <v>242.9</v>
      </c>
      <c r="C574">
        <v>252.9</v>
      </c>
      <c r="D574">
        <v>240.01</v>
      </c>
      <c r="E574">
        <v>251.89</v>
      </c>
      <c r="F574">
        <v>38391100</v>
      </c>
      <c r="G574">
        <v>250.81</v>
      </c>
      <c r="H574">
        <f t="shared" si="17"/>
        <v>2.5369724545226176E-2</v>
      </c>
      <c r="I574" t="str">
        <f t="shared" si="18"/>
        <v>o</v>
      </c>
      <c r="Q574">
        <v>388</v>
      </c>
      <c r="R574" t="s">
        <v>29</v>
      </c>
      <c r="S574">
        <v>573</v>
      </c>
    </row>
    <row r="575" spans="1:19">
      <c r="A575" s="1">
        <v>40378</v>
      </c>
      <c r="B575">
        <v>249.88</v>
      </c>
      <c r="C575">
        <v>249.88</v>
      </c>
      <c r="D575">
        <v>239.6</v>
      </c>
      <c r="E575">
        <v>245.58</v>
      </c>
      <c r="F575">
        <v>36588500</v>
      </c>
      <c r="G575">
        <v>244.53</v>
      </c>
      <c r="H575">
        <f t="shared" si="17"/>
        <v>-1.7438078108540082E-2</v>
      </c>
      <c r="I575" t="str">
        <f t="shared" si="18"/>
        <v>g</v>
      </c>
      <c r="Q575">
        <v>387</v>
      </c>
      <c r="R575" t="s">
        <v>33</v>
      </c>
      <c r="S575">
        <v>574</v>
      </c>
    </row>
    <row r="576" spans="1:19">
      <c r="A576" s="1">
        <v>40375</v>
      </c>
      <c r="B576">
        <v>253.18</v>
      </c>
      <c r="C576">
        <v>254.97</v>
      </c>
      <c r="D576">
        <v>248.41</v>
      </c>
      <c r="E576">
        <v>249.9</v>
      </c>
      <c r="F576">
        <v>37137800</v>
      </c>
      <c r="G576">
        <v>248.83</v>
      </c>
      <c r="H576">
        <f t="shared" si="17"/>
        <v>-6.1833247770670171E-3</v>
      </c>
      <c r="I576" t="str">
        <f t="shared" si="18"/>
        <v>i</v>
      </c>
      <c r="Q576">
        <v>386</v>
      </c>
      <c r="R576" t="s">
        <v>23</v>
      </c>
      <c r="S576">
        <v>575</v>
      </c>
    </row>
    <row r="577" spans="1:19">
      <c r="A577" s="1">
        <v>40374</v>
      </c>
      <c r="B577">
        <v>248.23</v>
      </c>
      <c r="C577">
        <v>256.97000000000003</v>
      </c>
      <c r="D577">
        <v>247.3</v>
      </c>
      <c r="E577">
        <v>251.45</v>
      </c>
      <c r="F577">
        <v>29459500</v>
      </c>
      <c r="G577">
        <v>250.38</v>
      </c>
      <c r="H577">
        <f t="shared" si="17"/>
        <v>-5.0775625770185569E-3</v>
      </c>
      <c r="I577" t="str">
        <f t="shared" si="18"/>
        <v>i</v>
      </c>
      <c r="Q577">
        <v>385</v>
      </c>
      <c r="R577" t="s">
        <v>23</v>
      </c>
      <c r="S577">
        <v>576</v>
      </c>
    </row>
    <row r="578" spans="1:19">
      <c r="A578" s="1">
        <v>40373</v>
      </c>
      <c r="B578">
        <v>249.38</v>
      </c>
      <c r="C578">
        <v>255.8</v>
      </c>
      <c r="D578">
        <v>249</v>
      </c>
      <c r="E578">
        <v>252.73</v>
      </c>
      <c r="F578">
        <v>29001700</v>
      </c>
      <c r="G578">
        <v>251.65</v>
      </c>
      <c r="H578">
        <f t="shared" si="17"/>
        <v>3.6866035847453742E-3</v>
      </c>
      <c r="I578" t="str">
        <f t="shared" si="18"/>
        <v>k</v>
      </c>
      <c r="Q578">
        <v>384</v>
      </c>
      <c r="R578" t="s">
        <v>33</v>
      </c>
      <c r="S578">
        <v>577</v>
      </c>
    </row>
    <row r="579" spans="1:19">
      <c r="A579" s="1">
        <v>40372</v>
      </c>
      <c r="B579">
        <v>256.32</v>
      </c>
      <c r="C579">
        <v>256.39999999999998</v>
      </c>
      <c r="D579">
        <v>246.43</v>
      </c>
      <c r="E579">
        <v>251.8</v>
      </c>
      <c r="F579">
        <v>42533000</v>
      </c>
      <c r="G579">
        <v>250.72</v>
      </c>
      <c r="H579">
        <f t="shared" ref="H579:H642" si="19">LN(E579/E580)</f>
        <v>-2.1568731784211453E-2</v>
      </c>
      <c r="I579" t="str">
        <f t="shared" ref="I579:I642" si="20">VLOOKUP(H579,$N$2:$P$28,3,TRUE)</f>
        <v>f</v>
      </c>
      <c r="Q579">
        <v>383</v>
      </c>
      <c r="R579" t="s">
        <v>35</v>
      </c>
      <c r="S579">
        <v>578</v>
      </c>
    </row>
    <row r="580" spans="1:19">
      <c r="A580" s="1">
        <v>40371</v>
      </c>
      <c r="B580">
        <v>258.52999999999997</v>
      </c>
      <c r="C580">
        <v>261.85000000000002</v>
      </c>
      <c r="D580">
        <v>254.86</v>
      </c>
      <c r="E580">
        <v>257.29000000000002</v>
      </c>
      <c r="F580">
        <v>20102800</v>
      </c>
      <c r="G580">
        <v>256.19</v>
      </c>
      <c r="H580">
        <f t="shared" si="19"/>
        <v>-9.0151700703901098E-3</v>
      </c>
      <c r="I580" t="str">
        <f t="shared" si="20"/>
        <v>i</v>
      </c>
      <c r="Q580">
        <v>382</v>
      </c>
      <c r="R580" t="s">
        <v>33</v>
      </c>
      <c r="S580">
        <v>579</v>
      </c>
    </row>
    <row r="581" spans="1:19">
      <c r="A581" s="1">
        <v>40368</v>
      </c>
      <c r="B581">
        <v>256.89</v>
      </c>
      <c r="C581">
        <v>259.89999999999998</v>
      </c>
      <c r="D581">
        <v>255.16</v>
      </c>
      <c r="E581">
        <v>259.62</v>
      </c>
      <c r="F581">
        <v>15475800</v>
      </c>
      <c r="G581">
        <v>258.51</v>
      </c>
      <c r="H581">
        <f t="shared" si="19"/>
        <v>5.9106621634821685E-3</v>
      </c>
      <c r="I581" t="str">
        <f t="shared" si="20"/>
        <v>l</v>
      </c>
      <c r="Q581">
        <v>381</v>
      </c>
      <c r="R581" t="s">
        <v>37</v>
      </c>
      <c r="S581">
        <v>580</v>
      </c>
    </row>
    <row r="582" spans="1:19">
      <c r="A582" s="1">
        <v>40367</v>
      </c>
      <c r="B582">
        <v>262.48</v>
      </c>
      <c r="C582">
        <v>262.89999999999998</v>
      </c>
      <c r="D582">
        <v>254.89</v>
      </c>
      <c r="E582">
        <v>258.08999999999997</v>
      </c>
      <c r="F582">
        <v>26362300</v>
      </c>
      <c r="G582">
        <v>256.99</v>
      </c>
      <c r="H582">
        <f t="shared" si="19"/>
        <v>-2.2447567286493805E-3</v>
      </c>
      <c r="I582" t="str">
        <f t="shared" si="20"/>
        <v>j</v>
      </c>
      <c r="Q582">
        <v>380</v>
      </c>
      <c r="R582" t="s">
        <v>31</v>
      </c>
      <c r="S582">
        <v>581</v>
      </c>
    </row>
    <row r="583" spans="1:19">
      <c r="A583" s="1">
        <v>40366</v>
      </c>
      <c r="B583">
        <v>250.49</v>
      </c>
      <c r="C583">
        <v>258.77</v>
      </c>
      <c r="D583">
        <v>249.75</v>
      </c>
      <c r="E583">
        <v>258.67</v>
      </c>
      <c r="F583">
        <v>23377000</v>
      </c>
      <c r="G583">
        <v>257.56</v>
      </c>
      <c r="H583">
        <f t="shared" si="19"/>
        <v>3.95872704497491E-2</v>
      </c>
      <c r="I583" t="str">
        <f t="shared" si="20"/>
        <v>r</v>
      </c>
      <c r="Q583">
        <v>379</v>
      </c>
      <c r="R583" t="s">
        <v>25</v>
      </c>
      <c r="S583">
        <v>582</v>
      </c>
    </row>
    <row r="584" spans="1:19">
      <c r="A584" s="1">
        <v>40365</v>
      </c>
      <c r="B584">
        <v>251</v>
      </c>
      <c r="C584">
        <v>252.8</v>
      </c>
      <c r="D584">
        <v>246.16</v>
      </c>
      <c r="E584">
        <v>248.63</v>
      </c>
      <c r="F584">
        <v>21972700</v>
      </c>
      <c r="G584">
        <v>247.57</v>
      </c>
      <c r="H584">
        <f t="shared" si="19"/>
        <v>6.8204554406689523E-3</v>
      </c>
      <c r="I584" t="str">
        <f t="shared" si="20"/>
        <v>l</v>
      </c>
      <c r="Q584">
        <v>378</v>
      </c>
      <c r="R584" t="s">
        <v>27</v>
      </c>
      <c r="S584">
        <v>583</v>
      </c>
    </row>
    <row r="585" spans="1:19">
      <c r="A585" s="1">
        <v>40361</v>
      </c>
      <c r="B585">
        <v>250.49</v>
      </c>
      <c r="C585">
        <v>250.93</v>
      </c>
      <c r="D585">
        <v>243.2</v>
      </c>
      <c r="E585">
        <v>246.94</v>
      </c>
      <c r="F585">
        <v>24780100</v>
      </c>
      <c r="G585">
        <v>245.88</v>
      </c>
      <c r="H585">
        <f t="shared" si="19"/>
        <v>-6.2169672607792848E-3</v>
      </c>
      <c r="I585" t="str">
        <f t="shared" si="20"/>
        <v>i</v>
      </c>
      <c r="Q585">
        <v>377</v>
      </c>
      <c r="R585" t="s">
        <v>25</v>
      </c>
      <c r="S585">
        <v>584</v>
      </c>
    </row>
    <row r="586" spans="1:19">
      <c r="A586" s="1">
        <v>40360</v>
      </c>
      <c r="B586">
        <v>254.3</v>
      </c>
      <c r="C586">
        <v>254.8</v>
      </c>
      <c r="D586">
        <v>243.22</v>
      </c>
      <c r="E586">
        <v>248.48</v>
      </c>
      <c r="F586">
        <v>36532000</v>
      </c>
      <c r="G586">
        <v>247.42</v>
      </c>
      <c r="H586">
        <f t="shared" si="19"/>
        <v>-1.2199907319845832E-2</v>
      </c>
      <c r="I586" t="str">
        <f t="shared" si="20"/>
        <v>h</v>
      </c>
      <c r="Q586">
        <v>376</v>
      </c>
      <c r="R586" t="s">
        <v>31</v>
      </c>
      <c r="S586">
        <v>585</v>
      </c>
    </row>
    <row r="587" spans="1:19">
      <c r="A587" s="1">
        <v>40359</v>
      </c>
      <c r="B587">
        <v>256.70999999999998</v>
      </c>
      <c r="C587">
        <v>257.97000000000003</v>
      </c>
      <c r="D587">
        <v>250.01</v>
      </c>
      <c r="E587">
        <v>251.53</v>
      </c>
      <c r="F587">
        <v>26409000</v>
      </c>
      <c r="G587">
        <v>250.45</v>
      </c>
      <c r="H587">
        <f t="shared" si="19"/>
        <v>-1.827901986740171E-2</v>
      </c>
      <c r="I587" t="str">
        <f t="shared" si="20"/>
        <v>g</v>
      </c>
      <c r="Q587">
        <v>375</v>
      </c>
      <c r="R587" t="s">
        <v>23</v>
      </c>
      <c r="S587">
        <v>586</v>
      </c>
    </row>
    <row r="588" spans="1:19">
      <c r="A588" s="1">
        <v>40358</v>
      </c>
      <c r="B588">
        <v>264.12</v>
      </c>
      <c r="C588">
        <v>264.39</v>
      </c>
      <c r="D588">
        <v>254.3</v>
      </c>
      <c r="E588">
        <v>256.17</v>
      </c>
      <c r="F588">
        <v>40476600</v>
      </c>
      <c r="G588">
        <v>255.07</v>
      </c>
      <c r="H588">
        <f t="shared" si="19"/>
        <v>-4.6264470843953943E-2</v>
      </c>
      <c r="I588" t="str">
        <f t="shared" si="20"/>
        <v>b</v>
      </c>
      <c r="Q588">
        <v>374</v>
      </c>
      <c r="R588" t="s">
        <v>29</v>
      </c>
      <c r="S588">
        <v>587</v>
      </c>
    </row>
    <row r="589" spans="1:19">
      <c r="A589" s="1">
        <v>40357</v>
      </c>
      <c r="B589">
        <v>266.93</v>
      </c>
      <c r="C589">
        <v>269.75</v>
      </c>
      <c r="D589">
        <v>264.52</v>
      </c>
      <c r="E589">
        <v>268.3</v>
      </c>
      <c r="F589">
        <v>20891000</v>
      </c>
      <c r="G589">
        <v>267.14999999999998</v>
      </c>
      <c r="H589">
        <f t="shared" si="19"/>
        <v>5.9813262436100587E-3</v>
      </c>
      <c r="I589" t="str">
        <f t="shared" si="20"/>
        <v>l</v>
      </c>
      <c r="Q589">
        <v>373</v>
      </c>
      <c r="R589" t="s">
        <v>29</v>
      </c>
      <c r="S589">
        <v>588</v>
      </c>
    </row>
    <row r="590" spans="1:19">
      <c r="A590" s="1">
        <v>40354</v>
      </c>
      <c r="B590">
        <v>270.06</v>
      </c>
      <c r="C590">
        <v>270.27</v>
      </c>
      <c r="D590">
        <v>265.81</v>
      </c>
      <c r="E590">
        <v>266.7</v>
      </c>
      <c r="F590">
        <v>19640800</v>
      </c>
      <c r="G590">
        <v>265.56</v>
      </c>
      <c r="H590">
        <f t="shared" si="19"/>
        <v>-8.5869484138705824E-3</v>
      </c>
      <c r="I590" t="str">
        <f t="shared" si="20"/>
        <v>i</v>
      </c>
      <c r="Q590">
        <v>372</v>
      </c>
      <c r="R590" t="s">
        <v>25</v>
      </c>
      <c r="S590">
        <v>589</v>
      </c>
    </row>
    <row r="591" spans="1:19">
      <c r="A591" s="1">
        <v>40353</v>
      </c>
      <c r="B591">
        <v>271</v>
      </c>
      <c r="C591">
        <v>273.2</v>
      </c>
      <c r="D591">
        <v>268.10000000000002</v>
      </c>
      <c r="E591">
        <v>269</v>
      </c>
      <c r="F591">
        <v>25509900</v>
      </c>
      <c r="G591">
        <v>267.85000000000002</v>
      </c>
      <c r="H591">
        <f t="shared" si="19"/>
        <v>-7.2967340430310067E-3</v>
      </c>
      <c r="I591" t="str">
        <f t="shared" si="20"/>
        <v>i</v>
      </c>
      <c r="Q591">
        <v>371</v>
      </c>
      <c r="R591" t="s">
        <v>27</v>
      </c>
      <c r="S591">
        <v>590</v>
      </c>
    </row>
    <row r="592" spans="1:19">
      <c r="A592" s="1">
        <v>40352</v>
      </c>
      <c r="B592">
        <v>274.58</v>
      </c>
      <c r="C592">
        <v>274.66000000000003</v>
      </c>
      <c r="D592">
        <v>267.89999999999998</v>
      </c>
      <c r="E592">
        <v>270.97000000000003</v>
      </c>
      <c r="F592">
        <v>27444900</v>
      </c>
      <c r="G592">
        <v>269.81</v>
      </c>
      <c r="H592">
        <f t="shared" si="19"/>
        <v>-1.0572397584860314E-2</v>
      </c>
      <c r="I592" t="str">
        <f t="shared" si="20"/>
        <v>h</v>
      </c>
      <c r="Q592">
        <v>370</v>
      </c>
      <c r="R592" t="s">
        <v>29</v>
      </c>
      <c r="S592">
        <v>591</v>
      </c>
    </row>
    <row r="593" spans="1:19">
      <c r="A593" s="1">
        <v>40351</v>
      </c>
      <c r="B593">
        <v>272.16000000000003</v>
      </c>
      <c r="C593">
        <v>275.97000000000003</v>
      </c>
      <c r="D593">
        <v>271.5</v>
      </c>
      <c r="E593">
        <v>273.85000000000002</v>
      </c>
      <c r="F593">
        <v>25616500</v>
      </c>
      <c r="G593">
        <v>272.68</v>
      </c>
      <c r="H593">
        <f t="shared" si="19"/>
        <v>1.3529120735298397E-2</v>
      </c>
      <c r="I593" t="str">
        <f t="shared" si="20"/>
        <v>m</v>
      </c>
      <c r="Q593">
        <v>369</v>
      </c>
      <c r="R593" t="s">
        <v>29</v>
      </c>
      <c r="S593">
        <v>592</v>
      </c>
    </row>
    <row r="594" spans="1:19">
      <c r="A594" s="1">
        <v>40350</v>
      </c>
      <c r="B594">
        <v>277.69</v>
      </c>
      <c r="C594">
        <v>279.01</v>
      </c>
      <c r="D594">
        <v>268.73</v>
      </c>
      <c r="E594">
        <v>270.17</v>
      </c>
      <c r="F594">
        <v>27731800</v>
      </c>
      <c r="G594">
        <v>269.01</v>
      </c>
      <c r="H594">
        <f t="shared" si="19"/>
        <v>-1.4332157718152005E-2</v>
      </c>
      <c r="I594" t="str">
        <f t="shared" si="20"/>
        <v>h</v>
      </c>
      <c r="Q594">
        <v>368</v>
      </c>
      <c r="R594" t="s">
        <v>25</v>
      </c>
      <c r="S594">
        <v>593</v>
      </c>
    </row>
    <row r="595" spans="1:19">
      <c r="A595" s="1">
        <v>40347</v>
      </c>
      <c r="B595">
        <v>272.25</v>
      </c>
      <c r="C595">
        <v>275</v>
      </c>
      <c r="D595">
        <v>271.42</v>
      </c>
      <c r="E595">
        <v>274.07</v>
      </c>
      <c r="F595">
        <v>28022200</v>
      </c>
      <c r="G595">
        <v>272.89999999999998</v>
      </c>
      <c r="H595">
        <f t="shared" si="19"/>
        <v>8.0595373433459405E-3</v>
      </c>
      <c r="I595" t="str">
        <f t="shared" si="20"/>
        <v>l</v>
      </c>
      <c r="Q595">
        <v>367</v>
      </c>
      <c r="R595" t="s">
        <v>27</v>
      </c>
      <c r="S595">
        <v>594</v>
      </c>
    </row>
    <row r="596" spans="1:19">
      <c r="A596" s="1">
        <v>40346</v>
      </c>
      <c r="B596">
        <v>270.60000000000002</v>
      </c>
      <c r="C596">
        <v>272.89999999999998</v>
      </c>
      <c r="D596">
        <v>269.5</v>
      </c>
      <c r="E596">
        <v>271.87</v>
      </c>
      <c r="F596">
        <v>31173400</v>
      </c>
      <c r="G596">
        <v>270.70999999999998</v>
      </c>
      <c r="H596">
        <f t="shared" si="19"/>
        <v>1.7139460964083419E-2</v>
      </c>
      <c r="I596" t="str">
        <f t="shared" si="20"/>
        <v>n</v>
      </c>
      <c r="Q596">
        <v>366</v>
      </c>
      <c r="R596" t="s">
        <v>21</v>
      </c>
      <c r="S596">
        <v>595</v>
      </c>
    </row>
    <row r="597" spans="1:19">
      <c r="A597" s="1">
        <v>40345</v>
      </c>
      <c r="B597">
        <v>261.10000000000002</v>
      </c>
      <c r="C597">
        <v>267.75</v>
      </c>
      <c r="D597">
        <v>260.63</v>
      </c>
      <c r="E597">
        <v>267.25</v>
      </c>
      <c r="F597">
        <v>27988500</v>
      </c>
      <c r="G597">
        <v>266.11</v>
      </c>
      <c r="H597">
        <f t="shared" si="19"/>
        <v>2.8695937946250805E-2</v>
      </c>
      <c r="I597" t="str">
        <f t="shared" si="20"/>
        <v>p</v>
      </c>
      <c r="Q597">
        <v>365</v>
      </c>
      <c r="R597" t="s">
        <v>19</v>
      </c>
      <c r="S597">
        <v>596</v>
      </c>
    </row>
    <row r="598" spans="1:19">
      <c r="A598" s="1">
        <v>40344</v>
      </c>
      <c r="B598">
        <v>255.64</v>
      </c>
      <c r="C598">
        <v>259.85000000000002</v>
      </c>
      <c r="D598">
        <v>255.5</v>
      </c>
      <c r="E598">
        <v>259.69</v>
      </c>
      <c r="F598">
        <v>20895500</v>
      </c>
      <c r="G598">
        <v>258.58</v>
      </c>
      <c r="H598">
        <f t="shared" si="19"/>
        <v>2.1052589890695802E-2</v>
      </c>
      <c r="I598" t="str">
        <f t="shared" si="20"/>
        <v>n</v>
      </c>
      <c r="Q598">
        <v>364</v>
      </c>
      <c r="R598" t="s">
        <v>31</v>
      </c>
      <c r="S598">
        <v>597</v>
      </c>
    </row>
    <row r="599" spans="1:19">
      <c r="A599" s="1">
        <v>40343</v>
      </c>
      <c r="B599">
        <v>255.96</v>
      </c>
      <c r="C599">
        <v>259.14999999999998</v>
      </c>
      <c r="D599">
        <v>254.01</v>
      </c>
      <c r="E599">
        <v>254.28</v>
      </c>
      <c r="F599">
        <v>21534300</v>
      </c>
      <c r="G599">
        <v>253.19</v>
      </c>
      <c r="H599">
        <f t="shared" si="19"/>
        <v>3.0327520832560996E-3</v>
      </c>
      <c r="I599" t="str">
        <f t="shared" si="20"/>
        <v>k</v>
      </c>
      <c r="Q599">
        <v>363</v>
      </c>
      <c r="R599" t="s">
        <v>31</v>
      </c>
      <c r="S599">
        <v>598</v>
      </c>
    </row>
    <row r="600" spans="1:19">
      <c r="A600" s="1">
        <v>40340</v>
      </c>
      <c r="B600">
        <v>248.23</v>
      </c>
      <c r="C600">
        <v>253.86</v>
      </c>
      <c r="D600">
        <v>247.37</v>
      </c>
      <c r="E600">
        <v>253.51</v>
      </c>
      <c r="F600">
        <v>19491400</v>
      </c>
      <c r="G600">
        <v>252.43</v>
      </c>
      <c r="H600">
        <f t="shared" si="19"/>
        <v>1.1904430097140227E-2</v>
      </c>
      <c r="I600" t="str">
        <f t="shared" si="20"/>
        <v>m</v>
      </c>
      <c r="Q600">
        <v>362</v>
      </c>
      <c r="R600" t="s">
        <v>29</v>
      </c>
      <c r="S600">
        <v>599</v>
      </c>
    </row>
    <row r="601" spans="1:19">
      <c r="A601" s="1">
        <v>40339</v>
      </c>
      <c r="B601">
        <v>244.84</v>
      </c>
      <c r="C601">
        <v>250.98</v>
      </c>
      <c r="D601">
        <v>242.2</v>
      </c>
      <c r="E601">
        <v>250.51</v>
      </c>
      <c r="F601">
        <v>27727000</v>
      </c>
      <c r="G601">
        <v>249.44</v>
      </c>
      <c r="H601">
        <f t="shared" si="19"/>
        <v>2.9614689795799849E-2</v>
      </c>
      <c r="I601" t="str">
        <f t="shared" si="20"/>
        <v>p</v>
      </c>
      <c r="Q601">
        <v>361</v>
      </c>
      <c r="R601" t="s">
        <v>21</v>
      </c>
      <c r="S601">
        <v>600</v>
      </c>
    </row>
    <row r="602" spans="1:19">
      <c r="A602" s="1">
        <v>40338</v>
      </c>
      <c r="B602">
        <v>251.47</v>
      </c>
      <c r="C602">
        <v>251.9</v>
      </c>
      <c r="D602">
        <v>242.49</v>
      </c>
      <c r="E602">
        <v>243.2</v>
      </c>
      <c r="F602">
        <v>30522500</v>
      </c>
      <c r="G602">
        <v>242.16</v>
      </c>
      <c r="H602">
        <f t="shared" si="19"/>
        <v>-2.4893170141032851E-2</v>
      </c>
      <c r="I602" t="str">
        <f t="shared" si="20"/>
        <v>f</v>
      </c>
      <c r="Q602">
        <v>360</v>
      </c>
      <c r="R602" t="s">
        <v>27</v>
      </c>
      <c r="S602">
        <v>601</v>
      </c>
    </row>
    <row r="603" spans="1:19">
      <c r="A603" s="1">
        <v>40337</v>
      </c>
      <c r="B603">
        <v>253.24</v>
      </c>
      <c r="C603">
        <v>253.8</v>
      </c>
      <c r="D603">
        <v>245.65</v>
      </c>
      <c r="E603">
        <v>249.33</v>
      </c>
      <c r="F603">
        <v>35741800</v>
      </c>
      <c r="G603">
        <v>248.26</v>
      </c>
      <c r="H603">
        <f t="shared" si="19"/>
        <v>-6.4365464985089169E-3</v>
      </c>
      <c r="I603" t="str">
        <f t="shared" si="20"/>
        <v>i</v>
      </c>
      <c r="Q603">
        <v>359</v>
      </c>
      <c r="R603" t="s">
        <v>25</v>
      </c>
      <c r="S603">
        <v>602</v>
      </c>
    </row>
    <row r="604" spans="1:19">
      <c r="A604" s="1">
        <v>40336</v>
      </c>
      <c r="B604">
        <v>258.29000000000002</v>
      </c>
      <c r="C604">
        <v>259.14999999999998</v>
      </c>
      <c r="D604">
        <v>250.55</v>
      </c>
      <c r="E604">
        <v>250.94</v>
      </c>
      <c r="F604">
        <v>31676500</v>
      </c>
      <c r="G604">
        <v>249.87</v>
      </c>
      <c r="H604">
        <f t="shared" si="19"/>
        <v>-1.9807315539705859E-2</v>
      </c>
      <c r="I604" t="str">
        <f t="shared" si="20"/>
        <v>g</v>
      </c>
      <c r="Q604">
        <v>358</v>
      </c>
      <c r="R604" t="s">
        <v>33</v>
      </c>
      <c r="S604">
        <v>603</v>
      </c>
    </row>
    <row r="605" spans="1:19">
      <c r="A605" s="1">
        <v>40333</v>
      </c>
      <c r="B605">
        <v>258.20999999999998</v>
      </c>
      <c r="C605">
        <v>261.89999999999998</v>
      </c>
      <c r="D605">
        <v>254.63</v>
      </c>
      <c r="E605">
        <v>255.96</v>
      </c>
      <c r="F605">
        <v>27082300</v>
      </c>
      <c r="G605">
        <v>254.87</v>
      </c>
      <c r="H605">
        <f t="shared" si="19"/>
        <v>-2.7589019609542045E-2</v>
      </c>
      <c r="I605" t="str">
        <f t="shared" si="20"/>
        <v>e</v>
      </c>
      <c r="Q605">
        <v>357</v>
      </c>
      <c r="R605" t="s">
        <v>25</v>
      </c>
      <c r="S605">
        <v>604</v>
      </c>
    </row>
    <row r="606" spans="1:19">
      <c r="A606" s="1">
        <v>40332</v>
      </c>
      <c r="B606">
        <v>265.18</v>
      </c>
      <c r="C606">
        <v>265.55</v>
      </c>
      <c r="D606">
        <v>260.41000000000003</v>
      </c>
      <c r="E606">
        <v>263.12</v>
      </c>
      <c r="F606">
        <v>23218100</v>
      </c>
      <c r="G606">
        <v>262</v>
      </c>
      <c r="H606">
        <f t="shared" si="19"/>
        <v>-3.1494893888236565E-3</v>
      </c>
      <c r="I606" t="str">
        <f t="shared" si="20"/>
        <v>j</v>
      </c>
      <c r="Q606">
        <v>356</v>
      </c>
      <c r="R606" t="s">
        <v>31</v>
      </c>
      <c r="S606">
        <v>605</v>
      </c>
    </row>
    <row r="607" spans="1:19">
      <c r="A607" s="1">
        <v>40331</v>
      </c>
      <c r="B607">
        <v>264.54000000000002</v>
      </c>
      <c r="C607">
        <v>264.8</v>
      </c>
      <c r="D607">
        <v>260.33</v>
      </c>
      <c r="E607">
        <v>263.95</v>
      </c>
      <c r="F607">
        <v>24591000</v>
      </c>
      <c r="G607">
        <v>262.82</v>
      </c>
      <c r="H607">
        <f t="shared" si="19"/>
        <v>1.1890837157801492E-2</v>
      </c>
      <c r="I607" t="str">
        <f t="shared" si="20"/>
        <v>m</v>
      </c>
      <c r="Q607">
        <v>355</v>
      </c>
      <c r="R607" t="s">
        <v>39</v>
      </c>
      <c r="S607">
        <v>606</v>
      </c>
    </row>
    <row r="608" spans="1:19">
      <c r="A608" s="1">
        <v>40330</v>
      </c>
      <c r="B608">
        <v>259.69</v>
      </c>
      <c r="C608">
        <v>265.94</v>
      </c>
      <c r="D608">
        <v>258.95999999999998</v>
      </c>
      <c r="E608">
        <v>260.83</v>
      </c>
      <c r="F608">
        <v>31302600</v>
      </c>
      <c r="G608">
        <v>259.70999999999998</v>
      </c>
      <c r="H608">
        <f t="shared" si="19"/>
        <v>1.5259804330565287E-2</v>
      </c>
      <c r="I608" t="str">
        <f t="shared" si="20"/>
        <v>m</v>
      </c>
      <c r="Q608">
        <v>354</v>
      </c>
      <c r="R608" t="s">
        <v>25</v>
      </c>
      <c r="S608">
        <v>607</v>
      </c>
    </row>
    <row r="609" spans="1:19">
      <c r="A609" s="1">
        <v>40326</v>
      </c>
      <c r="B609">
        <v>259.39</v>
      </c>
      <c r="C609">
        <v>259.39999999999998</v>
      </c>
      <c r="D609">
        <v>253.35</v>
      </c>
      <c r="E609">
        <v>256.88</v>
      </c>
      <c r="F609">
        <v>29129100</v>
      </c>
      <c r="G609">
        <v>255.78</v>
      </c>
      <c r="H609">
        <f t="shared" si="19"/>
        <v>1.383711785933966E-2</v>
      </c>
      <c r="I609" t="str">
        <f t="shared" si="20"/>
        <v>m</v>
      </c>
      <c r="Q609">
        <v>353</v>
      </c>
      <c r="R609" t="s">
        <v>29</v>
      </c>
      <c r="S609">
        <v>608</v>
      </c>
    </row>
    <row r="610" spans="1:19">
      <c r="A610" s="1">
        <v>40325</v>
      </c>
      <c r="B610">
        <v>250.6</v>
      </c>
      <c r="C610">
        <v>253.89</v>
      </c>
      <c r="D610">
        <v>249.11</v>
      </c>
      <c r="E610">
        <v>253.35</v>
      </c>
      <c r="F610">
        <v>23795800</v>
      </c>
      <c r="G610">
        <v>252.27</v>
      </c>
      <c r="H610">
        <f t="shared" si="19"/>
        <v>3.7152988545243071E-2</v>
      </c>
      <c r="I610" t="str">
        <f t="shared" si="20"/>
        <v>q</v>
      </c>
      <c r="Q610">
        <v>352</v>
      </c>
      <c r="R610" t="s">
        <v>25</v>
      </c>
      <c r="S610">
        <v>609</v>
      </c>
    </row>
    <row r="611" spans="1:19">
      <c r="A611" s="1">
        <v>40324</v>
      </c>
      <c r="B611">
        <v>250.08</v>
      </c>
      <c r="C611">
        <v>252.13</v>
      </c>
      <c r="D611">
        <v>243.75</v>
      </c>
      <c r="E611">
        <v>244.11</v>
      </c>
      <c r="F611">
        <v>30380500</v>
      </c>
      <c r="G611">
        <v>243.07</v>
      </c>
      <c r="H611">
        <f t="shared" si="19"/>
        <v>-4.5368234275653127E-3</v>
      </c>
      <c r="I611" t="str">
        <f t="shared" si="20"/>
        <v>j</v>
      </c>
      <c r="Q611">
        <v>351</v>
      </c>
      <c r="R611" t="s">
        <v>21</v>
      </c>
      <c r="S611">
        <v>610</v>
      </c>
    </row>
    <row r="612" spans="1:19">
      <c r="A612" s="1">
        <v>40323</v>
      </c>
      <c r="B612">
        <v>239.35</v>
      </c>
      <c r="C612">
        <v>246.76</v>
      </c>
      <c r="D612">
        <v>237.16</v>
      </c>
      <c r="E612">
        <v>245.22</v>
      </c>
      <c r="F612">
        <v>37428800</v>
      </c>
      <c r="G612">
        <v>244.17</v>
      </c>
      <c r="H612">
        <f t="shared" si="19"/>
        <v>-6.2604375371968718E-3</v>
      </c>
      <c r="I612" t="str">
        <f t="shared" si="20"/>
        <v>i</v>
      </c>
      <c r="Q612">
        <v>350</v>
      </c>
      <c r="R612" t="s">
        <v>21</v>
      </c>
      <c r="S612">
        <v>611</v>
      </c>
    </row>
    <row r="613" spans="1:19">
      <c r="A613" s="1">
        <v>40322</v>
      </c>
      <c r="B613">
        <v>247.28</v>
      </c>
      <c r="C613">
        <v>250.9</v>
      </c>
      <c r="D613">
        <v>246.26</v>
      </c>
      <c r="E613">
        <v>246.76</v>
      </c>
      <c r="F613">
        <v>26937100</v>
      </c>
      <c r="G613">
        <v>245.71</v>
      </c>
      <c r="H613">
        <f t="shared" si="19"/>
        <v>1.8157037622455918E-2</v>
      </c>
      <c r="I613" t="str">
        <f t="shared" si="20"/>
        <v>n</v>
      </c>
      <c r="Q613">
        <v>349</v>
      </c>
      <c r="R613" t="s">
        <v>29</v>
      </c>
      <c r="S613">
        <v>612</v>
      </c>
    </row>
    <row r="614" spans="1:19">
      <c r="A614" s="1">
        <v>40319</v>
      </c>
      <c r="B614">
        <v>232.82</v>
      </c>
      <c r="C614">
        <v>244.5</v>
      </c>
      <c r="D614">
        <v>231.35</v>
      </c>
      <c r="E614">
        <v>242.32</v>
      </c>
      <c r="F614">
        <v>43710400</v>
      </c>
      <c r="G614">
        <v>241.28</v>
      </c>
      <c r="H614">
        <f t="shared" si="19"/>
        <v>1.8997405189587587E-2</v>
      </c>
      <c r="I614" t="str">
        <f t="shared" si="20"/>
        <v>n</v>
      </c>
      <c r="Q614">
        <v>348</v>
      </c>
      <c r="R614" t="s">
        <v>27</v>
      </c>
      <c r="S614">
        <v>613</v>
      </c>
    </row>
    <row r="615" spans="1:19">
      <c r="A615" s="1">
        <v>40318</v>
      </c>
      <c r="B615">
        <v>241.88</v>
      </c>
      <c r="C615">
        <v>243.85</v>
      </c>
      <c r="D615">
        <v>236.21</v>
      </c>
      <c r="E615">
        <v>237.76</v>
      </c>
      <c r="F615">
        <v>45818400</v>
      </c>
      <c r="G615">
        <v>236.74</v>
      </c>
      <c r="H615">
        <f t="shared" si="19"/>
        <v>-4.35370134593017E-2</v>
      </c>
      <c r="I615" t="str">
        <f t="shared" si="20"/>
        <v>b</v>
      </c>
      <c r="Q615">
        <v>347</v>
      </c>
      <c r="R615" t="s">
        <v>21</v>
      </c>
      <c r="S615">
        <v>614</v>
      </c>
    </row>
    <row r="616" spans="1:19">
      <c r="A616" s="1">
        <v>40317</v>
      </c>
      <c r="B616">
        <v>249.5</v>
      </c>
      <c r="C616">
        <v>252.92</v>
      </c>
      <c r="D616">
        <v>244.85</v>
      </c>
      <c r="E616">
        <v>248.34</v>
      </c>
      <c r="F616">
        <v>36633100</v>
      </c>
      <c r="G616">
        <v>247.28</v>
      </c>
      <c r="H616">
        <f t="shared" si="19"/>
        <v>-1.605786451391273E-2</v>
      </c>
      <c r="I616" t="str">
        <f t="shared" si="20"/>
        <v>g</v>
      </c>
      <c r="Q616">
        <v>346</v>
      </c>
      <c r="R616" t="s">
        <v>29</v>
      </c>
      <c r="S616">
        <v>615</v>
      </c>
    </row>
    <row r="617" spans="1:19">
      <c r="A617" s="1">
        <v>40316</v>
      </c>
      <c r="B617">
        <v>256.98</v>
      </c>
      <c r="C617">
        <v>258.55</v>
      </c>
      <c r="D617">
        <v>250.26</v>
      </c>
      <c r="E617">
        <v>252.36</v>
      </c>
      <c r="F617">
        <v>27952800</v>
      </c>
      <c r="G617">
        <v>251.28</v>
      </c>
      <c r="H617">
        <f t="shared" si="19"/>
        <v>-7.3433943639140305E-3</v>
      </c>
      <c r="I617" t="str">
        <f t="shared" si="20"/>
        <v>i</v>
      </c>
      <c r="Q617">
        <v>345</v>
      </c>
      <c r="R617" t="s">
        <v>35</v>
      </c>
      <c r="S617">
        <v>616</v>
      </c>
    </row>
    <row r="618" spans="1:19">
      <c r="A618" s="1">
        <v>40315</v>
      </c>
      <c r="B618">
        <v>254.7</v>
      </c>
      <c r="C618">
        <v>256.18</v>
      </c>
      <c r="D618">
        <v>247.71</v>
      </c>
      <c r="E618">
        <v>254.22</v>
      </c>
      <c r="F618">
        <v>27244100</v>
      </c>
      <c r="G618">
        <v>253.13</v>
      </c>
      <c r="H618">
        <f t="shared" si="19"/>
        <v>1.5746794845046693E-3</v>
      </c>
      <c r="I618" t="str">
        <f t="shared" si="20"/>
        <v>k</v>
      </c>
      <c r="Q618">
        <v>344</v>
      </c>
      <c r="R618" t="s">
        <v>21</v>
      </c>
      <c r="S618">
        <v>617</v>
      </c>
    </row>
    <row r="619" spans="1:19">
      <c r="A619" s="1">
        <v>40312</v>
      </c>
      <c r="B619">
        <v>255.16</v>
      </c>
      <c r="C619">
        <v>256.48</v>
      </c>
      <c r="D619">
        <v>249.5</v>
      </c>
      <c r="E619">
        <v>253.82</v>
      </c>
      <c r="F619">
        <v>27120100</v>
      </c>
      <c r="G619">
        <v>252.73</v>
      </c>
      <c r="H619">
        <f t="shared" si="19"/>
        <v>-1.772860678225377E-2</v>
      </c>
      <c r="I619" t="str">
        <f t="shared" si="20"/>
        <v>g</v>
      </c>
      <c r="Q619">
        <v>343</v>
      </c>
      <c r="R619" t="s">
        <v>25</v>
      </c>
      <c r="S619">
        <v>618</v>
      </c>
    </row>
    <row r="620" spans="1:19">
      <c r="A620" s="1">
        <v>40311</v>
      </c>
      <c r="B620">
        <v>263.22000000000003</v>
      </c>
      <c r="C620">
        <v>265</v>
      </c>
      <c r="D620">
        <v>256.39999999999998</v>
      </c>
      <c r="E620">
        <v>258.36</v>
      </c>
      <c r="F620">
        <v>21418300</v>
      </c>
      <c r="G620">
        <v>257.26</v>
      </c>
      <c r="H620">
        <f t="shared" si="19"/>
        <v>-1.4333995060656104E-2</v>
      </c>
      <c r="I620" t="str">
        <f t="shared" si="20"/>
        <v>h</v>
      </c>
      <c r="Q620">
        <v>342</v>
      </c>
      <c r="R620" t="s">
        <v>23</v>
      </c>
      <c r="S620">
        <v>619</v>
      </c>
    </row>
    <row r="621" spans="1:19">
      <c r="A621" s="1">
        <v>40310</v>
      </c>
      <c r="B621">
        <v>259.24</v>
      </c>
      <c r="C621">
        <v>263.13</v>
      </c>
      <c r="D621">
        <v>258.7</v>
      </c>
      <c r="E621">
        <v>262.08999999999997</v>
      </c>
      <c r="F621">
        <v>23370700</v>
      </c>
      <c r="G621">
        <v>260.97000000000003</v>
      </c>
      <c r="H621">
        <f t="shared" si="19"/>
        <v>2.1481321944265951E-2</v>
      </c>
      <c r="I621" t="str">
        <f t="shared" si="20"/>
        <v>n</v>
      </c>
      <c r="Q621">
        <v>341</v>
      </c>
      <c r="R621" t="s">
        <v>21</v>
      </c>
      <c r="S621">
        <v>620</v>
      </c>
    </row>
    <row r="622" spans="1:19">
      <c r="A622" s="1">
        <v>40309</v>
      </c>
      <c r="B622">
        <v>251.84</v>
      </c>
      <c r="C622">
        <v>259.89</v>
      </c>
      <c r="D622">
        <v>250.5</v>
      </c>
      <c r="E622">
        <v>256.52</v>
      </c>
      <c r="F622">
        <v>30318100</v>
      </c>
      <c r="G622">
        <v>255.42</v>
      </c>
      <c r="H622">
        <f t="shared" si="19"/>
        <v>9.9117381158876101E-3</v>
      </c>
      <c r="I622" t="str">
        <f t="shared" si="20"/>
        <v>l</v>
      </c>
      <c r="Q622">
        <v>340</v>
      </c>
      <c r="R622" t="s">
        <v>39</v>
      </c>
      <c r="S622">
        <v>621</v>
      </c>
    </row>
    <row r="623" spans="1:19">
      <c r="A623" s="1">
        <v>40308</v>
      </c>
      <c r="B623">
        <v>250.25</v>
      </c>
      <c r="C623">
        <v>254.65</v>
      </c>
      <c r="D623">
        <v>248.53</v>
      </c>
      <c r="E623">
        <v>253.99</v>
      </c>
      <c r="F623">
        <v>35153800</v>
      </c>
      <c r="G623">
        <v>252.9</v>
      </c>
      <c r="H623">
        <f t="shared" si="19"/>
        <v>7.4056487502950644E-2</v>
      </c>
      <c r="I623" t="str">
        <f t="shared" si="20"/>
        <v>x</v>
      </c>
      <c r="Q623">
        <v>339</v>
      </c>
      <c r="R623" t="s">
        <v>25</v>
      </c>
      <c r="S623">
        <v>622</v>
      </c>
    </row>
    <row r="624" spans="1:19">
      <c r="A624" s="1">
        <v>40305</v>
      </c>
      <c r="B624">
        <v>243.71</v>
      </c>
      <c r="C624">
        <v>246.57</v>
      </c>
      <c r="D624">
        <v>225.21</v>
      </c>
      <c r="E624">
        <v>235.86</v>
      </c>
      <c r="F624">
        <v>59857800</v>
      </c>
      <c r="G624">
        <v>234.85</v>
      </c>
      <c r="H624">
        <f t="shared" si="19"/>
        <v>-4.3108871390374254E-2</v>
      </c>
      <c r="I624" t="str">
        <f t="shared" si="20"/>
        <v>b</v>
      </c>
      <c r="Q624">
        <v>338</v>
      </c>
      <c r="R624" t="s">
        <v>37</v>
      </c>
      <c r="S624">
        <v>623</v>
      </c>
    </row>
    <row r="625" spans="1:19">
      <c r="A625" s="1">
        <v>40304</v>
      </c>
      <c r="B625">
        <v>253.83</v>
      </c>
      <c r="C625">
        <v>258.25</v>
      </c>
      <c r="D625">
        <v>199.25</v>
      </c>
      <c r="E625">
        <v>246.25</v>
      </c>
      <c r="F625">
        <v>45923600</v>
      </c>
      <c r="G625">
        <v>245.2</v>
      </c>
      <c r="H625">
        <f t="shared" si="19"/>
        <v>-3.8791101164404942E-2</v>
      </c>
      <c r="I625" t="str">
        <f t="shared" si="20"/>
        <v>c</v>
      </c>
      <c r="Q625">
        <v>337</v>
      </c>
      <c r="R625" t="s">
        <v>23</v>
      </c>
      <c r="S625">
        <v>624</v>
      </c>
    </row>
    <row r="626" spans="1:19">
      <c r="A626" s="1">
        <v>40303</v>
      </c>
      <c r="B626">
        <v>253.03</v>
      </c>
      <c r="C626">
        <v>258.14</v>
      </c>
      <c r="D626">
        <v>248.73</v>
      </c>
      <c r="E626">
        <v>255.99</v>
      </c>
      <c r="F626">
        <v>31539400</v>
      </c>
      <c r="G626">
        <v>254.9</v>
      </c>
      <c r="H626">
        <f t="shared" si="19"/>
        <v>-1.0453395361788877E-2</v>
      </c>
      <c r="I626" t="str">
        <f t="shared" si="20"/>
        <v>h</v>
      </c>
      <c r="Q626">
        <v>336</v>
      </c>
      <c r="R626" t="s">
        <v>35</v>
      </c>
      <c r="S626">
        <v>625</v>
      </c>
    </row>
    <row r="627" spans="1:19">
      <c r="A627" s="1">
        <v>40302</v>
      </c>
      <c r="B627">
        <v>262.89</v>
      </c>
      <c r="C627">
        <v>263.29000000000002</v>
      </c>
      <c r="D627">
        <v>256.75</v>
      </c>
      <c r="E627">
        <v>258.68</v>
      </c>
      <c r="F627">
        <v>25850700</v>
      </c>
      <c r="G627">
        <v>257.57</v>
      </c>
      <c r="H627">
        <f t="shared" si="19"/>
        <v>-2.9219456784616127E-2</v>
      </c>
      <c r="I627" t="str">
        <f t="shared" si="20"/>
        <v>e</v>
      </c>
      <c r="Q627">
        <v>335</v>
      </c>
      <c r="R627" t="s">
        <v>31</v>
      </c>
      <c r="S627">
        <v>626</v>
      </c>
    </row>
    <row r="628" spans="1:19">
      <c r="A628" s="1">
        <v>40301</v>
      </c>
      <c r="B628">
        <v>263.83999999999997</v>
      </c>
      <c r="C628">
        <v>267.88</v>
      </c>
      <c r="D628">
        <v>262.88</v>
      </c>
      <c r="E628">
        <v>266.35000000000002</v>
      </c>
      <c r="F628">
        <v>16226500</v>
      </c>
      <c r="G628">
        <v>265.20999999999998</v>
      </c>
      <c r="H628">
        <f t="shared" si="19"/>
        <v>1.9946057893476327E-2</v>
      </c>
      <c r="I628" t="str">
        <f t="shared" si="20"/>
        <v>n</v>
      </c>
      <c r="Q628">
        <v>334</v>
      </c>
      <c r="R628" t="s">
        <v>27</v>
      </c>
      <c r="S628">
        <v>627</v>
      </c>
    </row>
    <row r="629" spans="1:19">
      <c r="A629" s="1">
        <v>40298</v>
      </c>
      <c r="B629">
        <v>269.31</v>
      </c>
      <c r="C629">
        <v>270.57</v>
      </c>
      <c r="D629">
        <v>261</v>
      </c>
      <c r="E629">
        <v>261.08999999999997</v>
      </c>
      <c r="F629">
        <v>19373700</v>
      </c>
      <c r="G629">
        <v>259.97000000000003</v>
      </c>
      <c r="H629">
        <f t="shared" si="19"/>
        <v>-2.8507017859698714E-2</v>
      </c>
      <c r="I629" t="str">
        <f t="shared" si="20"/>
        <v>e</v>
      </c>
      <c r="Q629">
        <v>333</v>
      </c>
      <c r="R629" t="s">
        <v>29</v>
      </c>
      <c r="S629">
        <v>628</v>
      </c>
    </row>
    <row r="630" spans="1:19">
      <c r="A630" s="1">
        <v>40297</v>
      </c>
      <c r="B630">
        <v>263.02</v>
      </c>
      <c r="C630">
        <v>270</v>
      </c>
      <c r="D630">
        <v>262.01</v>
      </c>
      <c r="E630">
        <v>268.64</v>
      </c>
      <c r="F630">
        <v>19958600</v>
      </c>
      <c r="G630">
        <v>267.49</v>
      </c>
      <c r="H630">
        <f t="shared" si="19"/>
        <v>2.655557374618691E-2</v>
      </c>
      <c r="I630" t="str">
        <f t="shared" si="20"/>
        <v>o</v>
      </c>
      <c r="Q630">
        <v>332</v>
      </c>
      <c r="R630" t="s">
        <v>37</v>
      </c>
      <c r="S630">
        <v>629</v>
      </c>
    </row>
    <row r="631" spans="1:19">
      <c r="A631" s="1">
        <v>40296</v>
      </c>
      <c r="B631">
        <v>263.25</v>
      </c>
      <c r="C631">
        <v>264</v>
      </c>
      <c r="D631">
        <v>256.41000000000003</v>
      </c>
      <c r="E631">
        <v>261.60000000000002</v>
      </c>
      <c r="F631">
        <v>27085800</v>
      </c>
      <c r="G631">
        <v>260.48</v>
      </c>
      <c r="H631">
        <f t="shared" si="19"/>
        <v>-1.6805442806319217E-3</v>
      </c>
      <c r="I631" t="str">
        <f t="shared" si="20"/>
        <v>j</v>
      </c>
      <c r="Q631">
        <v>331</v>
      </c>
      <c r="R631" t="s">
        <v>35</v>
      </c>
      <c r="S631">
        <v>630</v>
      </c>
    </row>
    <row r="632" spans="1:19">
      <c r="A632" s="1">
        <v>40295</v>
      </c>
      <c r="B632">
        <v>267.27</v>
      </c>
      <c r="C632">
        <v>267.83999999999997</v>
      </c>
      <c r="D632">
        <v>260.52</v>
      </c>
      <c r="E632">
        <v>262.04000000000002</v>
      </c>
      <c r="F632">
        <v>25333700</v>
      </c>
      <c r="G632">
        <v>260.92</v>
      </c>
      <c r="H632">
        <f t="shared" si="19"/>
        <v>-2.8071226485376199E-2</v>
      </c>
      <c r="I632" t="str">
        <f t="shared" si="20"/>
        <v>e</v>
      </c>
      <c r="Q632">
        <v>330</v>
      </c>
      <c r="R632" t="s">
        <v>31</v>
      </c>
      <c r="S632">
        <v>631</v>
      </c>
    </row>
    <row r="633" spans="1:19">
      <c r="A633" s="1">
        <v>40294</v>
      </c>
      <c r="B633">
        <v>271.88</v>
      </c>
      <c r="C633">
        <v>272.45999999999998</v>
      </c>
      <c r="D633">
        <v>268.19</v>
      </c>
      <c r="E633">
        <v>269.5</v>
      </c>
      <c r="F633">
        <v>17109600</v>
      </c>
      <c r="G633">
        <v>268.35000000000002</v>
      </c>
      <c r="H633">
        <f t="shared" si="19"/>
        <v>-4.9229274186829656E-3</v>
      </c>
      <c r="I633" t="str">
        <f t="shared" si="20"/>
        <v>i</v>
      </c>
      <c r="Q633">
        <v>329</v>
      </c>
      <c r="R633" t="s">
        <v>33</v>
      </c>
      <c r="S633">
        <v>632</v>
      </c>
    </row>
    <row r="634" spans="1:19">
      <c r="A634" s="1">
        <v>40291</v>
      </c>
      <c r="B634">
        <v>267.99</v>
      </c>
      <c r="C634">
        <v>272.18</v>
      </c>
      <c r="D634">
        <v>267</v>
      </c>
      <c r="E634">
        <v>270.83</v>
      </c>
      <c r="F634">
        <v>28462700</v>
      </c>
      <c r="G634">
        <v>269.67</v>
      </c>
      <c r="H634">
        <f t="shared" si="19"/>
        <v>1.6229650854826506E-2</v>
      </c>
      <c r="I634" t="str">
        <f t="shared" si="20"/>
        <v>m</v>
      </c>
      <c r="Q634">
        <v>328</v>
      </c>
      <c r="R634" t="s">
        <v>31</v>
      </c>
      <c r="S634">
        <v>633</v>
      </c>
    </row>
    <row r="635" spans="1:19">
      <c r="A635" s="1">
        <v>40290</v>
      </c>
      <c r="B635">
        <v>258.24</v>
      </c>
      <c r="C635">
        <v>266.75</v>
      </c>
      <c r="D635">
        <v>256.2</v>
      </c>
      <c r="E635">
        <v>266.47000000000003</v>
      </c>
      <c r="F635">
        <v>28336600</v>
      </c>
      <c r="G635">
        <v>265.33</v>
      </c>
      <c r="H635">
        <f t="shared" si="19"/>
        <v>2.7584544917679379E-2</v>
      </c>
      <c r="I635" t="str">
        <f t="shared" si="20"/>
        <v>p</v>
      </c>
      <c r="Q635">
        <v>327</v>
      </c>
      <c r="R635" t="s">
        <v>21</v>
      </c>
      <c r="S635">
        <v>634</v>
      </c>
    </row>
    <row r="636" spans="1:19">
      <c r="A636" s="1">
        <v>40289</v>
      </c>
      <c r="B636">
        <v>258.8</v>
      </c>
      <c r="C636">
        <v>260.25</v>
      </c>
      <c r="D636">
        <v>255.73</v>
      </c>
      <c r="E636">
        <v>259.22000000000003</v>
      </c>
      <c r="F636">
        <v>35085400</v>
      </c>
      <c r="G636">
        <v>258.11</v>
      </c>
      <c r="H636">
        <f t="shared" si="19"/>
        <v>5.8093782652300016E-2</v>
      </c>
      <c r="I636" t="str">
        <f t="shared" si="20"/>
        <v>u</v>
      </c>
      <c r="Q636">
        <v>326</v>
      </c>
      <c r="R636" t="s">
        <v>27</v>
      </c>
      <c r="S636">
        <v>635</v>
      </c>
    </row>
    <row r="637" spans="1:19">
      <c r="A637" s="1">
        <v>40288</v>
      </c>
      <c r="B637">
        <v>248.54</v>
      </c>
      <c r="C637">
        <v>249.25</v>
      </c>
      <c r="D637">
        <v>242.96</v>
      </c>
      <c r="E637">
        <v>244.59</v>
      </c>
      <c r="F637">
        <v>26368800</v>
      </c>
      <c r="G637">
        <v>243.54</v>
      </c>
      <c r="H637">
        <f t="shared" si="19"/>
        <v>-1.0088357944340766E-2</v>
      </c>
      <c r="I637" t="str">
        <f t="shared" si="20"/>
        <v>h</v>
      </c>
      <c r="Q637">
        <v>325</v>
      </c>
      <c r="R637" t="s">
        <v>33</v>
      </c>
      <c r="S637">
        <v>636</v>
      </c>
    </row>
    <row r="638" spans="1:19">
      <c r="A638" s="1">
        <v>40287</v>
      </c>
      <c r="B638">
        <v>247.03</v>
      </c>
      <c r="C638">
        <v>247.89</v>
      </c>
      <c r="D638">
        <v>241.77</v>
      </c>
      <c r="E638">
        <v>247.07</v>
      </c>
      <c r="F638">
        <v>20247300</v>
      </c>
      <c r="G638">
        <v>246.01</v>
      </c>
      <c r="H638">
        <f t="shared" si="19"/>
        <v>-1.3347626711176673E-3</v>
      </c>
      <c r="I638" t="str">
        <f t="shared" si="20"/>
        <v>j</v>
      </c>
      <c r="Q638">
        <v>324</v>
      </c>
      <c r="R638" t="s">
        <v>27</v>
      </c>
      <c r="S638">
        <v>637</v>
      </c>
    </row>
    <row r="639" spans="1:19">
      <c r="A639" s="1">
        <v>40284</v>
      </c>
      <c r="B639">
        <v>248.57</v>
      </c>
      <c r="C639">
        <v>251.14</v>
      </c>
      <c r="D639">
        <v>244.55</v>
      </c>
      <c r="E639">
        <v>247.4</v>
      </c>
      <c r="F639">
        <v>26805200</v>
      </c>
      <c r="G639">
        <v>246.34</v>
      </c>
      <c r="H639">
        <f t="shared" si="19"/>
        <v>-6.1250997426295526E-3</v>
      </c>
      <c r="I639" t="str">
        <f t="shared" si="20"/>
        <v>i</v>
      </c>
      <c r="Q639">
        <v>323</v>
      </c>
      <c r="R639" t="s">
        <v>35</v>
      </c>
      <c r="S639">
        <v>638</v>
      </c>
    </row>
    <row r="640" spans="1:19">
      <c r="A640" s="1">
        <v>40283</v>
      </c>
      <c r="B640">
        <v>245.78</v>
      </c>
      <c r="C640">
        <v>249.03</v>
      </c>
      <c r="D640">
        <v>245.51</v>
      </c>
      <c r="E640">
        <v>248.92</v>
      </c>
      <c r="F640">
        <v>13456600</v>
      </c>
      <c r="G640">
        <v>247.86</v>
      </c>
      <c r="H640">
        <f t="shared" si="19"/>
        <v>1.3060981042852783E-2</v>
      </c>
      <c r="I640" t="str">
        <f t="shared" si="20"/>
        <v>m</v>
      </c>
      <c r="Q640">
        <v>322</v>
      </c>
      <c r="R640" t="s">
        <v>37</v>
      </c>
      <c r="S640">
        <v>639</v>
      </c>
    </row>
    <row r="641" spans="1:19">
      <c r="A641" s="1">
        <v>40282</v>
      </c>
      <c r="B641">
        <v>245.28</v>
      </c>
      <c r="C641">
        <v>245.81</v>
      </c>
      <c r="D641">
        <v>244.07</v>
      </c>
      <c r="E641">
        <v>245.69</v>
      </c>
      <c r="F641">
        <v>14431300</v>
      </c>
      <c r="G641">
        <v>244.64</v>
      </c>
      <c r="H641">
        <f t="shared" si="19"/>
        <v>1.3357569744698292E-2</v>
      </c>
      <c r="I641" t="str">
        <f t="shared" si="20"/>
        <v>m</v>
      </c>
      <c r="Q641">
        <v>321</v>
      </c>
      <c r="R641" t="s">
        <v>31</v>
      </c>
      <c r="S641">
        <v>640</v>
      </c>
    </row>
    <row r="642" spans="1:19">
      <c r="A642" s="1">
        <v>40281</v>
      </c>
      <c r="B642">
        <v>241.86</v>
      </c>
      <c r="C642">
        <v>242.8</v>
      </c>
      <c r="D642">
        <v>241.11</v>
      </c>
      <c r="E642">
        <v>242.43</v>
      </c>
      <c r="F642">
        <v>10936100</v>
      </c>
      <c r="G642">
        <v>241.39</v>
      </c>
      <c r="H642">
        <f t="shared" si="19"/>
        <v>5.7765309412852791E-4</v>
      </c>
      <c r="I642" t="str">
        <f t="shared" si="20"/>
        <v>k</v>
      </c>
      <c r="Q642">
        <v>320</v>
      </c>
      <c r="R642" t="s">
        <v>37</v>
      </c>
      <c r="S642">
        <v>641</v>
      </c>
    </row>
    <row r="643" spans="1:19">
      <c r="A643" s="1">
        <v>40280</v>
      </c>
      <c r="B643">
        <v>242.2</v>
      </c>
      <c r="C643">
        <v>243.07</v>
      </c>
      <c r="D643">
        <v>241.81</v>
      </c>
      <c r="E643">
        <v>242.29</v>
      </c>
      <c r="F643">
        <v>11893800</v>
      </c>
      <c r="G643">
        <v>241.25</v>
      </c>
      <c r="H643">
        <f t="shared" ref="H643:H706" si="21">LN(E643/E644)</f>
        <v>2.0657749868180451E-3</v>
      </c>
      <c r="I643" t="str">
        <f t="shared" ref="I643:I706" si="22">VLOOKUP(H643,$N$2:$P$28,3,TRUE)</f>
        <v>k</v>
      </c>
      <c r="Q643">
        <v>319</v>
      </c>
      <c r="R643" t="s">
        <v>29</v>
      </c>
      <c r="S643">
        <v>642</v>
      </c>
    </row>
    <row r="644" spans="1:19">
      <c r="A644" s="1">
        <v>40277</v>
      </c>
      <c r="B644">
        <v>241.43</v>
      </c>
      <c r="C644">
        <v>241.89</v>
      </c>
      <c r="D644">
        <v>240.46</v>
      </c>
      <c r="E644">
        <v>241.79</v>
      </c>
      <c r="F644">
        <v>11935100</v>
      </c>
      <c r="G644">
        <v>240.76</v>
      </c>
      <c r="H644">
        <f t="shared" si="21"/>
        <v>7.6390125282651431E-3</v>
      </c>
      <c r="I644" t="str">
        <f t="shared" si="22"/>
        <v>l</v>
      </c>
      <c r="Q644">
        <v>318</v>
      </c>
      <c r="R644" t="s">
        <v>33</v>
      </c>
      <c r="S644">
        <v>643</v>
      </c>
    </row>
    <row r="645" spans="1:19">
      <c r="A645" s="1">
        <v>40276</v>
      </c>
      <c r="B645">
        <v>240.44</v>
      </c>
      <c r="C645">
        <v>241.54</v>
      </c>
      <c r="D645">
        <v>238.04</v>
      </c>
      <c r="E645">
        <v>239.95</v>
      </c>
      <c r="F645">
        <v>20463900</v>
      </c>
      <c r="G645">
        <v>238.92</v>
      </c>
      <c r="H645">
        <f t="shared" si="21"/>
        <v>-2.7052352363239628E-3</v>
      </c>
      <c r="I645" t="str">
        <f t="shared" si="22"/>
        <v>j</v>
      </c>
      <c r="Q645">
        <v>317</v>
      </c>
      <c r="R645" t="s">
        <v>33</v>
      </c>
      <c r="S645">
        <v>644</v>
      </c>
    </row>
    <row r="646" spans="1:19">
      <c r="A646" s="1">
        <v>40275</v>
      </c>
      <c r="B646">
        <v>239.55</v>
      </c>
      <c r="C646">
        <v>241.92</v>
      </c>
      <c r="D646">
        <v>238.66</v>
      </c>
      <c r="E646">
        <v>240.6</v>
      </c>
      <c r="F646">
        <v>22446500</v>
      </c>
      <c r="G646">
        <v>239.57</v>
      </c>
      <c r="H646">
        <f t="shared" si="21"/>
        <v>4.4153860212177787E-3</v>
      </c>
      <c r="I646" t="str">
        <f t="shared" si="22"/>
        <v>k</v>
      </c>
      <c r="Q646">
        <v>316</v>
      </c>
      <c r="R646" t="s">
        <v>33</v>
      </c>
      <c r="S646">
        <v>645</v>
      </c>
    </row>
    <row r="647" spans="1:19">
      <c r="A647" s="1">
        <v>40274</v>
      </c>
      <c r="B647">
        <v>238.2</v>
      </c>
      <c r="C647">
        <v>240.24</v>
      </c>
      <c r="D647">
        <v>237</v>
      </c>
      <c r="E647">
        <v>239.54</v>
      </c>
      <c r="F647">
        <v>15964900</v>
      </c>
      <c r="G647">
        <v>238.52</v>
      </c>
      <c r="H647">
        <f t="shared" si="21"/>
        <v>4.3930367911721377E-3</v>
      </c>
      <c r="I647" t="str">
        <f t="shared" si="22"/>
        <v>k</v>
      </c>
      <c r="Q647">
        <v>315</v>
      </c>
      <c r="R647" t="s">
        <v>17</v>
      </c>
      <c r="S647">
        <v>646</v>
      </c>
    </row>
    <row r="648" spans="1:19">
      <c r="A648" s="1">
        <v>40273</v>
      </c>
      <c r="B648">
        <v>234.98</v>
      </c>
      <c r="C648">
        <v>238.51</v>
      </c>
      <c r="D648">
        <v>234.77</v>
      </c>
      <c r="E648">
        <v>238.49</v>
      </c>
      <c r="F648">
        <v>24446700</v>
      </c>
      <c r="G648">
        <v>237.47</v>
      </c>
      <c r="H648">
        <f t="shared" si="21"/>
        <v>1.0622702426905856E-2</v>
      </c>
      <c r="I648" t="str">
        <f t="shared" si="22"/>
        <v>l</v>
      </c>
      <c r="Q648">
        <v>314</v>
      </c>
      <c r="R648" t="s">
        <v>27</v>
      </c>
      <c r="S648">
        <v>647</v>
      </c>
    </row>
    <row r="649" spans="1:19">
      <c r="A649" s="1">
        <v>40269</v>
      </c>
      <c r="B649">
        <v>237.41</v>
      </c>
      <c r="C649">
        <v>238.73</v>
      </c>
      <c r="D649">
        <v>232.75</v>
      </c>
      <c r="E649">
        <v>235.97</v>
      </c>
      <c r="F649">
        <v>21540900</v>
      </c>
      <c r="G649">
        <v>234.96</v>
      </c>
      <c r="H649">
        <f t="shared" si="21"/>
        <v>4.1191641571237617E-3</v>
      </c>
      <c r="I649" t="str">
        <f t="shared" si="22"/>
        <v>k</v>
      </c>
      <c r="Q649">
        <v>313</v>
      </c>
      <c r="R649" t="s">
        <v>27</v>
      </c>
      <c r="S649">
        <v>648</v>
      </c>
    </row>
    <row r="650" spans="1:19">
      <c r="A650" s="1">
        <v>40268</v>
      </c>
      <c r="B650">
        <v>235.49</v>
      </c>
      <c r="C650">
        <v>236.61</v>
      </c>
      <c r="D650">
        <v>234.46</v>
      </c>
      <c r="E650">
        <v>235</v>
      </c>
      <c r="F650">
        <v>15380700</v>
      </c>
      <c r="G650">
        <v>234</v>
      </c>
      <c r="H650">
        <f t="shared" si="21"/>
        <v>-3.6104955861116653E-3</v>
      </c>
      <c r="I650" t="str">
        <f t="shared" si="22"/>
        <v>j</v>
      </c>
      <c r="Q650">
        <v>312</v>
      </c>
      <c r="R650" t="s">
        <v>33</v>
      </c>
      <c r="S650">
        <v>649</v>
      </c>
    </row>
    <row r="651" spans="1:19">
      <c r="A651" s="1">
        <v>40267</v>
      </c>
      <c r="B651">
        <v>236.6</v>
      </c>
      <c r="C651">
        <v>237.48</v>
      </c>
      <c r="D651">
        <v>234.25</v>
      </c>
      <c r="E651">
        <v>235.85</v>
      </c>
      <c r="F651">
        <v>18832500</v>
      </c>
      <c r="G651">
        <v>234.84</v>
      </c>
      <c r="H651">
        <f t="shared" si="21"/>
        <v>1.4779014938196392E-2</v>
      </c>
      <c r="I651" t="str">
        <f t="shared" si="22"/>
        <v>m</v>
      </c>
      <c r="Q651">
        <v>311</v>
      </c>
      <c r="R651" t="s">
        <v>21</v>
      </c>
      <c r="S651">
        <v>650</v>
      </c>
    </row>
    <row r="652" spans="1:19">
      <c r="A652" s="1">
        <v>40266</v>
      </c>
      <c r="B652">
        <v>233</v>
      </c>
      <c r="C652">
        <v>233.87</v>
      </c>
      <c r="D652">
        <v>231.62</v>
      </c>
      <c r="E652">
        <v>232.39</v>
      </c>
      <c r="F652">
        <v>19312300</v>
      </c>
      <c r="G652">
        <v>231.4</v>
      </c>
      <c r="H652">
        <f t="shared" si="21"/>
        <v>6.4322784316245612E-3</v>
      </c>
      <c r="I652" t="str">
        <f t="shared" si="22"/>
        <v>l</v>
      </c>
      <c r="Q652">
        <v>310</v>
      </c>
      <c r="R652" t="s">
        <v>31</v>
      </c>
      <c r="S652">
        <v>651</v>
      </c>
    </row>
    <row r="653" spans="1:19">
      <c r="A653" s="1">
        <v>40263</v>
      </c>
      <c r="B653">
        <v>228.95</v>
      </c>
      <c r="C653">
        <v>231.95</v>
      </c>
      <c r="D653">
        <v>228.55</v>
      </c>
      <c r="E653">
        <v>230.9</v>
      </c>
      <c r="F653">
        <v>22888400</v>
      </c>
      <c r="G653">
        <v>229.91</v>
      </c>
      <c r="H653">
        <f t="shared" si="21"/>
        <v>1.8577738973591364E-2</v>
      </c>
      <c r="I653" t="str">
        <f t="shared" si="22"/>
        <v>n</v>
      </c>
      <c r="Q653">
        <v>309</v>
      </c>
      <c r="R653" t="s">
        <v>13</v>
      </c>
      <c r="S653">
        <v>652</v>
      </c>
    </row>
    <row r="654" spans="1:19">
      <c r="A654" s="1">
        <v>40262</v>
      </c>
      <c r="B654">
        <v>230.92</v>
      </c>
      <c r="C654">
        <v>230.97</v>
      </c>
      <c r="D654">
        <v>226.25</v>
      </c>
      <c r="E654">
        <v>226.65</v>
      </c>
      <c r="F654">
        <v>19367300</v>
      </c>
      <c r="G654">
        <v>225.68</v>
      </c>
      <c r="H654">
        <f t="shared" si="21"/>
        <v>-1.1929442819266067E-2</v>
      </c>
      <c r="I654" t="str">
        <f t="shared" si="22"/>
        <v>h</v>
      </c>
      <c r="Q654">
        <v>308</v>
      </c>
      <c r="R654" t="s">
        <v>25</v>
      </c>
      <c r="S654">
        <v>653</v>
      </c>
    </row>
    <row r="655" spans="1:19">
      <c r="A655" s="1">
        <v>40261</v>
      </c>
      <c r="B655">
        <v>227.64</v>
      </c>
      <c r="C655">
        <v>230.2</v>
      </c>
      <c r="D655">
        <v>227.51</v>
      </c>
      <c r="E655">
        <v>229.37</v>
      </c>
      <c r="F655">
        <v>21349300</v>
      </c>
      <c r="G655">
        <v>228.39</v>
      </c>
      <c r="H655">
        <f t="shared" si="21"/>
        <v>4.4130891100657797E-3</v>
      </c>
      <c r="I655" t="str">
        <f t="shared" si="22"/>
        <v>k</v>
      </c>
      <c r="Q655">
        <v>307</v>
      </c>
      <c r="R655" t="s">
        <v>60</v>
      </c>
      <c r="S655">
        <v>654</v>
      </c>
    </row>
    <row r="656" spans="1:19">
      <c r="A656" s="1">
        <v>40260</v>
      </c>
      <c r="B656">
        <v>225.64</v>
      </c>
      <c r="C656">
        <v>228.78</v>
      </c>
      <c r="D656">
        <v>224.1</v>
      </c>
      <c r="E656">
        <v>228.36</v>
      </c>
      <c r="F656">
        <v>21515400</v>
      </c>
      <c r="G656">
        <v>227.38</v>
      </c>
      <c r="H656">
        <f t="shared" si="21"/>
        <v>1.5934657744328846E-2</v>
      </c>
      <c r="I656" t="str">
        <f t="shared" si="22"/>
        <v>m</v>
      </c>
      <c r="Q656">
        <v>306</v>
      </c>
      <c r="R656" t="s">
        <v>49</v>
      </c>
      <c r="S656">
        <v>655</v>
      </c>
    </row>
    <row r="657" spans="1:19">
      <c r="A657" s="1">
        <v>40259</v>
      </c>
      <c r="B657">
        <v>220.47</v>
      </c>
      <c r="C657">
        <v>226</v>
      </c>
      <c r="D657">
        <v>220.15</v>
      </c>
      <c r="E657">
        <v>224.75</v>
      </c>
      <c r="F657">
        <v>16300700</v>
      </c>
      <c r="G657">
        <v>223.79</v>
      </c>
      <c r="H657">
        <f t="shared" si="21"/>
        <v>1.1185798957715801E-2</v>
      </c>
      <c r="I657" t="str">
        <f t="shared" si="22"/>
        <v>m</v>
      </c>
      <c r="Q657">
        <v>305</v>
      </c>
      <c r="R657" t="s">
        <v>17</v>
      </c>
      <c r="S657">
        <v>656</v>
      </c>
    </row>
    <row r="658" spans="1:19">
      <c r="A658" s="1">
        <v>40256</v>
      </c>
      <c r="B658">
        <v>224.79</v>
      </c>
      <c r="C658">
        <v>225.24</v>
      </c>
      <c r="D658">
        <v>221.23</v>
      </c>
      <c r="E658">
        <v>222.25</v>
      </c>
      <c r="F658">
        <v>19980200</v>
      </c>
      <c r="G658">
        <v>221.3</v>
      </c>
      <c r="H658">
        <f t="shared" si="21"/>
        <v>-1.0740761122154977E-2</v>
      </c>
      <c r="I658" t="str">
        <f t="shared" si="22"/>
        <v>h</v>
      </c>
      <c r="Q658">
        <v>304</v>
      </c>
      <c r="R658" t="s">
        <v>39</v>
      </c>
      <c r="S658">
        <v>657</v>
      </c>
    </row>
    <row r="659" spans="1:19">
      <c r="A659" s="1">
        <v>40255</v>
      </c>
      <c r="B659">
        <v>224.1</v>
      </c>
      <c r="C659">
        <v>225</v>
      </c>
      <c r="D659">
        <v>222.61</v>
      </c>
      <c r="E659">
        <v>224.65</v>
      </c>
      <c r="F659">
        <v>12218200</v>
      </c>
      <c r="G659">
        <v>223.69</v>
      </c>
      <c r="H659">
        <f t="shared" si="21"/>
        <v>2.3620128190850833E-3</v>
      </c>
      <c r="I659" t="str">
        <f t="shared" si="22"/>
        <v>k</v>
      </c>
      <c r="Q659">
        <v>303</v>
      </c>
      <c r="R659" t="s">
        <v>31</v>
      </c>
      <c r="S659">
        <v>658</v>
      </c>
    </row>
    <row r="660" spans="1:19">
      <c r="A660" s="1">
        <v>40254</v>
      </c>
      <c r="B660">
        <v>224.9</v>
      </c>
      <c r="C660">
        <v>226.45</v>
      </c>
      <c r="D660">
        <v>223.27</v>
      </c>
      <c r="E660">
        <v>224.12</v>
      </c>
      <c r="F660">
        <v>16105600</v>
      </c>
      <c r="G660">
        <v>223.16</v>
      </c>
      <c r="H660">
        <f t="shared" si="21"/>
        <v>-1.4713425308572718E-3</v>
      </c>
      <c r="I660" t="str">
        <f t="shared" si="22"/>
        <v>j</v>
      </c>
      <c r="Q660">
        <v>302</v>
      </c>
      <c r="R660" t="s">
        <v>35</v>
      </c>
      <c r="S660">
        <v>659</v>
      </c>
    </row>
    <row r="661" spans="1:19">
      <c r="A661" s="1">
        <v>40253</v>
      </c>
      <c r="B661">
        <v>224.18</v>
      </c>
      <c r="C661">
        <v>224.98</v>
      </c>
      <c r="D661">
        <v>222.51</v>
      </c>
      <c r="E661">
        <v>224.45</v>
      </c>
      <c r="F661">
        <v>15961000</v>
      </c>
      <c r="G661">
        <v>223.49</v>
      </c>
      <c r="H661">
        <f t="shared" si="21"/>
        <v>2.7214543107700238E-3</v>
      </c>
      <c r="I661" t="str">
        <f t="shared" si="22"/>
        <v>k</v>
      </c>
      <c r="Q661">
        <v>301</v>
      </c>
      <c r="R661" t="s">
        <v>25</v>
      </c>
      <c r="S661">
        <v>660</v>
      </c>
    </row>
    <row r="662" spans="1:19">
      <c r="A662" s="1">
        <v>40252</v>
      </c>
      <c r="B662">
        <v>225.38</v>
      </c>
      <c r="C662">
        <v>225.5</v>
      </c>
      <c r="D662">
        <v>220.25</v>
      </c>
      <c r="E662">
        <v>223.84</v>
      </c>
      <c r="F662">
        <v>17625100</v>
      </c>
      <c r="G662">
        <v>222.88</v>
      </c>
      <c r="H662">
        <f t="shared" si="21"/>
        <v>-1.2254837676734862E-2</v>
      </c>
      <c r="I662" t="str">
        <f t="shared" si="22"/>
        <v>h</v>
      </c>
      <c r="Q662">
        <v>300</v>
      </c>
      <c r="R662" t="s">
        <v>27</v>
      </c>
      <c r="S662">
        <v>661</v>
      </c>
    </row>
    <row r="663" spans="1:19">
      <c r="A663" s="1">
        <v>40249</v>
      </c>
      <c r="B663">
        <v>227.37</v>
      </c>
      <c r="C663">
        <v>227.73</v>
      </c>
      <c r="D663">
        <v>225.75</v>
      </c>
      <c r="E663">
        <v>226.6</v>
      </c>
      <c r="F663">
        <v>14868700</v>
      </c>
      <c r="G663">
        <v>225.63</v>
      </c>
      <c r="H663">
        <f t="shared" si="21"/>
        <v>4.8661896511729063E-3</v>
      </c>
      <c r="I663" t="str">
        <f t="shared" si="22"/>
        <v>k</v>
      </c>
      <c r="Q663">
        <v>299</v>
      </c>
      <c r="R663" t="s">
        <v>13</v>
      </c>
      <c r="S663">
        <v>662</v>
      </c>
    </row>
    <row r="664" spans="1:19">
      <c r="A664" s="1">
        <v>40248</v>
      </c>
      <c r="B664">
        <v>223.91</v>
      </c>
      <c r="C664">
        <v>225.5</v>
      </c>
      <c r="D664">
        <v>223.32</v>
      </c>
      <c r="E664">
        <v>225.5</v>
      </c>
      <c r="F664">
        <v>14489300</v>
      </c>
      <c r="G664">
        <v>224.54</v>
      </c>
      <c r="H664">
        <f t="shared" si="21"/>
        <v>2.9311208088587263E-3</v>
      </c>
      <c r="I664" t="str">
        <f t="shared" si="22"/>
        <v>k</v>
      </c>
      <c r="Q664">
        <v>298</v>
      </c>
      <c r="R664" t="s">
        <v>17</v>
      </c>
      <c r="S664">
        <v>663</v>
      </c>
    </row>
    <row r="665" spans="1:19">
      <c r="A665" s="1">
        <v>40247</v>
      </c>
      <c r="B665">
        <v>223.83</v>
      </c>
      <c r="C665">
        <v>225.48</v>
      </c>
      <c r="D665">
        <v>223.2</v>
      </c>
      <c r="E665">
        <v>224.84</v>
      </c>
      <c r="F665">
        <v>21293500</v>
      </c>
      <c r="G665">
        <v>223.88</v>
      </c>
      <c r="H665">
        <f t="shared" si="21"/>
        <v>8.1275845966583219E-3</v>
      </c>
      <c r="I665" t="str">
        <f t="shared" si="22"/>
        <v>l</v>
      </c>
      <c r="Q665">
        <v>297</v>
      </c>
      <c r="R665" t="s">
        <v>29</v>
      </c>
      <c r="S665">
        <v>664</v>
      </c>
    </row>
    <row r="666" spans="1:19">
      <c r="A666" s="1">
        <v>40246</v>
      </c>
      <c r="B666">
        <v>218.31</v>
      </c>
      <c r="C666">
        <v>225</v>
      </c>
      <c r="D666">
        <v>217.89</v>
      </c>
      <c r="E666">
        <v>223.02</v>
      </c>
      <c r="F666">
        <v>32866400</v>
      </c>
      <c r="G666">
        <v>222.07</v>
      </c>
      <c r="H666">
        <f t="shared" si="21"/>
        <v>1.7824493621695237E-2</v>
      </c>
      <c r="I666" t="str">
        <f t="shared" si="22"/>
        <v>n</v>
      </c>
      <c r="Q666">
        <v>296</v>
      </c>
      <c r="R666" t="s">
        <v>45</v>
      </c>
      <c r="S666">
        <v>665</v>
      </c>
    </row>
    <row r="667" spans="1:19">
      <c r="A667" s="1">
        <v>40245</v>
      </c>
      <c r="B667">
        <v>220.01</v>
      </c>
      <c r="C667">
        <v>220.09</v>
      </c>
      <c r="D667">
        <v>218.25</v>
      </c>
      <c r="E667">
        <v>219.08</v>
      </c>
      <c r="F667">
        <v>15353200</v>
      </c>
      <c r="G667">
        <v>218.14</v>
      </c>
      <c r="H667">
        <f t="shared" si="21"/>
        <v>5.9356666811324215E-4</v>
      </c>
      <c r="I667" t="str">
        <f t="shared" si="22"/>
        <v>k</v>
      </c>
      <c r="Q667">
        <v>295</v>
      </c>
      <c r="R667" t="s">
        <v>31</v>
      </c>
      <c r="S667">
        <v>666</v>
      </c>
    </row>
    <row r="668" spans="1:19">
      <c r="A668" s="1">
        <v>40242</v>
      </c>
      <c r="B668">
        <v>214.94</v>
      </c>
      <c r="C668">
        <v>219.7</v>
      </c>
      <c r="D668">
        <v>214.63</v>
      </c>
      <c r="E668">
        <v>218.95</v>
      </c>
      <c r="F668">
        <v>32129300</v>
      </c>
      <c r="G668">
        <v>218.01</v>
      </c>
      <c r="H668">
        <f t="shared" si="21"/>
        <v>3.8360612718691178E-2</v>
      </c>
      <c r="I668" t="str">
        <f t="shared" si="22"/>
        <v>r</v>
      </c>
      <c r="Q668">
        <v>294</v>
      </c>
      <c r="R668" t="s">
        <v>25</v>
      </c>
      <c r="S668">
        <v>667</v>
      </c>
    </row>
    <row r="669" spans="1:19">
      <c r="A669" s="1">
        <v>40241</v>
      </c>
      <c r="B669">
        <v>209.28</v>
      </c>
      <c r="C669">
        <v>210.92</v>
      </c>
      <c r="D669">
        <v>208.63</v>
      </c>
      <c r="E669">
        <v>210.71</v>
      </c>
      <c r="F669">
        <v>13072900</v>
      </c>
      <c r="G669">
        <v>209.81</v>
      </c>
      <c r="H669">
        <f t="shared" si="21"/>
        <v>6.5708264222875028E-3</v>
      </c>
      <c r="I669" t="str">
        <f t="shared" si="22"/>
        <v>l</v>
      </c>
      <c r="Q669">
        <v>293</v>
      </c>
      <c r="R669" t="s">
        <v>37</v>
      </c>
      <c r="S669">
        <v>668</v>
      </c>
    </row>
    <row r="670" spans="1:19">
      <c r="A670" s="1">
        <v>40240</v>
      </c>
      <c r="B670">
        <v>208.94</v>
      </c>
      <c r="C670">
        <v>209.87</v>
      </c>
      <c r="D670">
        <v>207.94</v>
      </c>
      <c r="E670">
        <v>209.33</v>
      </c>
      <c r="F670">
        <v>13287600</v>
      </c>
      <c r="G670">
        <v>208.44</v>
      </c>
      <c r="H670">
        <f t="shared" si="21"/>
        <v>2.2956631632444109E-3</v>
      </c>
      <c r="I670" t="str">
        <f t="shared" si="22"/>
        <v>k</v>
      </c>
      <c r="Q670">
        <v>292</v>
      </c>
      <c r="R670" t="s">
        <v>35</v>
      </c>
      <c r="S670">
        <v>669</v>
      </c>
    </row>
    <row r="671" spans="1:19">
      <c r="A671" s="1">
        <v>40239</v>
      </c>
      <c r="B671">
        <v>209.93</v>
      </c>
      <c r="C671">
        <v>210.83</v>
      </c>
      <c r="D671">
        <v>207.74</v>
      </c>
      <c r="E671">
        <v>208.85</v>
      </c>
      <c r="F671">
        <v>20233800</v>
      </c>
      <c r="G671">
        <v>207.96</v>
      </c>
      <c r="H671">
        <f t="shared" si="21"/>
        <v>-6.7011298697566889E-4</v>
      </c>
      <c r="I671" t="str">
        <f t="shared" si="22"/>
        <v>j</v>
      </c>
      <c r="Q671">
        <v>291</v>
      </c>
      <c r="R671" t="s">
        <v>27</v>
      </c>
      <c r="S671">
        <v>670</v>
      </c>
    </row>
    <row r="672" spans="1:19">
      <c r="A672" s="1">
        <v>40238</v>
      </c>
      <c r="B672">
        <v>205.75</v>
      </c>
      <c r="C672">
        <v>209.5</v>
      </c>
      <c r="D672">
        <v>205.45</v>
      </c>
      <c r="E672">
        <v>208.99</v>
      </c>
      <c r="F672">
        <v>19646200</v>
      </c>
      <c r="G672">
        <v>208.1</v>
      </c>
      <c r="H672">
        <f t="shared" si="21"/>
        <v>2.1131803479366051E-2</v>
      </c>
      <c r="I672" t="str">
        <f t="shared" si="22"/>
        <v>n</v>
      </c>
      <c r="Q672">
        <v>290</v>
      </c>
      <c r="R672" t="s">
        <v>23</v>
      </c>
      <c r="S672">
        <v>671</v>
      </c>
    </row>
    <row r="673" spans="1:19">
      <c r="A673" s="1">
        <v>40235</v>
      </c>
      <c r="B673">
        <v>202.38</v>
      </c>
      <c r="C673">
        <v>205.17</v>
      </c>
      <c r="D673">
        <v>202</v>
      </c>
      <c r="E673">
        <v>204.62</v>
      </c>
      <c r="F673">
        <v>18123600</v>
      </c>
      <c r="G673">
        <v>203.75</v>
      </c>
      <c r="H673">
        <f t="shared" si="21"/>
        <v>1.2886903049589156E-2</v>
      </c>
      <c r="I673" t="str">
        <f t="shared" si="22"/>
        <v>m</v>
      </c>
      <c r="Q673">
        <v>289</v>
      </c>
      <c r="R673" t="s">
        <v>25</v>
      </c>
      <c r="S673">
        <v>672</v>
      </c>
    </row>
    <row r="674" spans="1:19">
      <c r="A674" s="1">
        <v>40234</v>
      </c>
      <c r="B674">
        <v>197.38</v>
      </c>
      <c r="C674">
        <v>202.86</v>
      </c>
      <c r="D674">
        <v>196.89</v>
      </c>
      <c r="E674">
        <v>202</v>
      </c>
      <c r="F674">
        <v>23754500</v>
      </c>
      <c r="G674">
        <v>201.14</v>
      </c>
      <c r="H674">
        <f t="shared" si="21"/>
        <v>6.6557639037380179E-3</v>
      </c>
      <c r="I674" t="str">
        <f t="shared" si="22"/>
        <v>l</v>
      </c>
      <c r="Q674">
        <v>288</v>
      </c>
      <c r="R674" t="s">
        <v>21</v>
      </c>
      <c r="S674">
        <v>673</v>
      </c>
    </row>
    <row r="675" spans="1:19">
      <c r="A675" s="1">
        <v>40233</v>
      </c>
      <c r="B675">
        <v>198.23</v>
      </c>
      <c r="C675">
        <v>201.44</v>
      </c>
      <c r="D675">
        <v>197.84</v>
      </c>
      <c r="E675">
        <v>200.66</v>
      </c>
      <c r="F675">
        <v>16448800</v>
      </c>
      <c r="G675">
        <v>199.8</v>
      </c>
      <c r="H675">
        <f t="shared" si="21"/>
        <v>1.810368260313824E-2</v>
      </c>
      <c r="I675" t="str">
        <f t="shared" si="22"/>
        <v>n</v>
      </c>
      <c r="Q675">
        <v>287</v>
      </c>
      <c r="R675" t="s">
        <v>33</v>
      </c>
      <c r="S675">
        <v>674</v>
      </c>
    </row>
    <row r="676" spans="1:19">
      <c r="A676" s="1">
        <v>40232</v>
      </c>
      <c r="B676">
        <v>200</v>
      </c>
      <c r="C676">
        <v>201.33</v>
      </c>
      <c r="D676">
        <v>195.71</v>
      </c>
      <c r="E676">
        <v>197.06</v>
      </c>
      <c r="F676">
        <v>20539100</v>
      </c>
      <c r="G676">
        <v>196.22</v>
      </c>
      <c r="H676">
        <f t="shared" si="21"/>
        <v>-1.6906913735854279E-2</v>
      </c>
      <c r="I676" t="str">
        <f t="shared" si="22"/>
        <v>g</v>
      </c>
      <c r="Q676">
        <v>286</v>
      </c>
      <c r="R676" t="s">
        <v>31</v>
      </c>
      <c r="S676">
        <v>675</v>
      </c>
    </row>
    <row r="677" spans="1:19">
      <c r="A677" s="1">
        <v>40231</v>
      </c>
      <c r="B677">
        <v>202.34</v>
      </c>
      <c r="C677">
        <v>202.5</v>
      </c>
      <c r="D677">
        <v>199.19</v>
      </c>
      <c r="E677">
        <v>200.42</v>
      </c>
      <c r="F677">
        <v>13948700</v>
      </c>
      <c r="G677">
        <v>199.56</v>
      </c>
      <c r="H677">
        <f t="shared" si="21"/>
        <v>-6.21753352156767E-3</v>
      </c>
      <c r="I677" t="str">
        <f t="shared" si="22"/>
        <v>i</v>
      </c>
      <c r="Q677">
        <v>285</v>
      </c>
      <c r="R677" t="s">
        <v>29</v>
      </c>
      <c r="S677">
        <v>676</v>
      </c>
    </row>
    <row r="678" spans="1:19">
      <c r="A678" s="1">
        <v>40228</v>
      </c>
      <c r="B678">
        <v>201.86</v>
      </c>
      <c r="C678">
        <v>203.2</v>
      </c>
      <c r="D678">
        <v>201.11</v>
      </c>
      <c r="E678">
        <v>201.67</v>
      </c>
      <c r="F678">
        <v>14838200</v>
      </c>
      <c r="G678">
        <v>200.81</v>
      </c>
      <c r="H678">
        <f t="shared" si="21"/>
        <v>-6.2283938371271242E-3</v>
      </c>
      <c r="I678" t="str">
        <f t="shared" si="22"/>
        <v>i</v>
      </c>
      <c r="Q678">
        <v>284</v>
      </c>
      <c r="R678" t="s">
        <v>21</v>
      </c>
      <c r="S678">
        <v>677</v>
      </c>
    </row>
    <row r="679" spans="1:19">
      <c r="A679" s="1">
        <v>40227</v>
      </c>
      <c r="B679">
        <v>201.63</v>
      </c>
      <c r="C679">
        <v>203.89</v>
      </c>
      <c r="D679">
        <v>200.92</v>
      </c>
      <c r="E679">
        <v>202.93</v>
      </c>
      <c r="F679">
        <v>15100900</v>
      </c>
      <c r="G679">
        <v>202.06</v>
      </c>
      <c r="H679">
        <f t="shared" si="21"/>
        <v>1.8743223401778218E-3</v>
      </c>
      <c r="I679" t="str">
        <f t="shared" si="22"/>
        <v>k</v>
      </c>
      <c r="Q679">
        <v>283</v>
      </c>
      <c r="R679" t="s">
        <v>31</v>
      </c>
      <c r="S679">
        <v>678</v>
      </c>
    </row>
    <row r="680" spans="1:19">
      <c r="A680" s="1">
        <v>40226</v>
      </c>
      <c r="B680">
        <v>204.19</v>
      </c>
      <c r="C680">
        <v>204.31</v>
      </c>
      <c r="D680">
        <v>200.86</v>
      </c>
      <c r="E680">
        <v>202.55</v>
      </c>
      <c r="F680">
        <v>15585600</v>
      </c>
      <c r="G680">
        <v>201.68</v>
      </c>
      <c r="H680">
        <f t="shared" si="21"/>
        <v>-4.1877139657600258E-3</v>
      </c>
      <c r="I680" t="str">
        <f t="shared" si="22"/>
        <v>j</v>
      </c>
      <c r="Q680">
        <v>282</v>
      </c>
      <c r="R680" t="s">
        <v>33</v>
      </c>
      <c r="S680">
        <v>679</v>
      </c>
    </row>
    <row r="681" spans="1:19">
      <c r="A681" s="1">
        <v>40225</v>
      </c>
      <c r="B681">
        <v>201.94</v>
      </c>
      <c r="C681">
        <v>203.69</v>
      </c>
      <c r="D681">
        <v>201.52</v>
      </c>
      <c r="E681">
        <v>203.4</v>
      </c>
      <c r="F681">
        <v>19419200</v>
      </c>
      <c r="G681">
        <v>202.53</v>
      </c>
      <c r="H681">
        <f t="shared" si="21"/>
        <v>1.49589197833426E-2</v>
      </c>
      <c r="I681" t="str">
        <f t="shared" si="22"/>
        <v>m</v>
      </c>
      <c r="Q681">
        <v>281</v>
      </c>
      <c r="R681" t="s">
        <v>33</v>
      </c>
      <c r="S681">
        <v>680</v>
      </c>
    </row>
    <row r="682" spans="1:19">
      <c r="A682" s="1">
        <v>40221</v>
      </c>
      <c r="B682">
        <v>198.11</v>
      </c>
      <c r="C682">
        <v>201.64</v>
      </c>
      <c r="D682">
        <v>195.5</v>
      </c>
      <c r="E682">
        <v>200.38</v>
      </c>
      <c r="F682">
        <v>23409600</v>
      </c>
      <c r="G682">
        <v>199.52</v>
      </c>
      <c r="H682">
        <f t="shared" si="21"/>
        <v>8.5704070511448509E-3</v>
      </c>
      <c r="I682" t="str">
        <f t="shared" si="22"/>
        <v>l</v>
      </c>
      <c r="Q682">
        <v>280</v>
      </c>
      <c r="R682" t="s">
        <v>31</v>
      </c>
      <c r="S682">
        <v>681</v>
      </c>
    </row>
    <row r="683" spans="1:19">
      <c r="A683" s="1">
        <v>40220</v>
      </c>
      <c r="B683">
        <v>194.88</v>
      </c>
      <c r="C683">
        <v>199.75</v>
      </c>
      <c r="D683">
        <v>194.06</v>
      </c>
      <c r="E683">
        <v>198.67</v>
      </c>
      <c r="F683">
        <v>19655200</v>
      </c>
      <c r="G683">
        <v>197.82</v>
      </c>
      <c r="H683">
        <f t="shared" si="21"/>
        <v>1.8030402872307311E-2</v>
      </c>
      <c r="I683" t="str">
        <f t="shared" si="22"/>
        <v>n</v>
      </c>
      <c r="Q683">
        <v>279</v>
      </c>
      <c r="R683" t="s">
        <v>35</v>
      </c>
      <c r="S683">
        <v>682</v>
      </c>
    </row>
    <row r="684" spans="1:19">
      <c r="A684" s="1">
        <v>40219</v>
      </c>
      <c r="B684">
        <v>195.89</v>
      </c>
      <c r="C684">
        <v>196.6</v>
      </c>
      <c r="D684">
        <v>194.26</v>
      </c>
      <c r="E684">
        <v>195.12</v>
      </c>
      <c r="F684">
        <v>13227200</v>
      </c>
      <c r="G684">
        <v>194.29</v>
      </c>
      <c r="H684">
        <f t="shared" si="21"/>
        <v>-5.4688235250725152E-3</v>
      </c>
      <c r="I684" t="str">
        <f t="shared" si="22"/>
        <v>i</v>
      </c>
      <c r="Q684">
        <v>278</v>
      </c>
      <c r="R684" t="s">
        <v>39</v>
      </c>
      <c r="S684">
        <v>683</v>
      </c>
    </row>
    <row r="685" spans="1:19">
      <c r="A685" s="1">
        <v>40218</v>
      </c>
      <c r="B685">
        <v>196.42</v>
      </c>
      <c r="C685">
        <v>197.5</v>
      </c>
      <c r="D685">
        <v>194.75</v>
      </c>
      <c r="E685">
        <v>196.19</v>
      </c>
      <c r="F685">
        <v>22603100</v>
      </c>
      <c r="G685">
        <v>195.35</v>
      </c>
      <c r="H685">
        <f t="shared" si="21"/>
        <v>1.0607052895721921E-2</v>
      </c>
      <c r="I685" t="str">
        <f t="shared" si="22"/>
        <v>l</v>
      </c>
      <c r="Q685">
        <v>277</v>
      </c>
      <c r="R685" t="s">
        <v>29</v>
      </c>
      <c r="S685">
        <v>684</v>
      </c>
    </row>
    <row r="686" spans="1:19">
      <c r="A686" s="1">
        <v>40217</v>
      </c>
      <c r="B686">
        <v>195.69</v>
      </c>
      <c r="C686">
        <v>197.88</v>
      </c>
      <c r="D686">
        <v>194</v>
      </c>
      <c r="E686">
        <v>194.12</v>
      </c>
      <c r="F686">
        <v>17081100</v>
      </c>
      <c r="G686">
        <v>193.29</v>
      </c>
      <c r="H686">
        <f t="shared" si="21"/>
        <v>-6.8792303736743207E-3</v>
      </c>
      <c r="I686" t="str">
        <f t="shared" si="22"/>
        <v>i</v>
      </c>
      <c r="Q686">
        <v>276</v>
      </c>
      <c r="R686" t="s">
        <v>27</v>
      </c>
      <c r="S686">
        <v>685</v>
      </c>
    </row>
    <row r="687" spans="1:19">
      <c r="A687" s="1">
        <v>40214</v>
      </c>
      <c r="B687">
        <v>192.63</v>
      </c>
      <c r="C687">
        <v>196</v>
      </c>
      <c r="D687">
        <v>190.85</v>
      </c>
      <c r="E687">
        <v>195.46</v>
      </c>
      <c r="F687">
        <v>30368100</v>
      </c>
      <c r="G687">
        <v>194.62</v>
      </c>
      <c r="H687">
        <f t="shared" si="21"/>
        <v>1.7600000118775952E-2</v>
      </c>
      <c r="I687" t="str">
        <f t="shared" si="22"/>
        <v>n</v>
      </c>
      <c r="Q687">
        <v>275</v>
      </c>
      <c r="R687" t="s">
        <v>19</v>
      </c>
      <c r="S687">
        <v>686</v>
      </c>
    </row>
    <row r="688" spans="1:19">
      <c r="A688" s="1">
        <v>40213</v>
      </c>
      <c r="B688">
        <v>196.73</v>
      </c>
      <c r="C688">
        <v>198.37</v>
      </c>
      <c r="D688">
        <v>191.57</v>
      </c>
      <c r="E688">
        <v>192.05</v>
      </c>
      <c r="F688">
        <v>27059000</v>
      </c>
      <c r="G688">
        <v>191.23</v>
      </c>
      <c r="H688">
        <f t="shared" si="21"/>
        <v>-3.6704181428818081E-2</v>
      </c>
      <c r="I688" t="str">
        <f t="shared" si="22"/>
        <v>c</v>
      </c>
      <c r="Q688">
        <v>274</v>
      </c>
      <c r="R688" t="s">
        <v>31</v>
      </c>
      <c r="S688">
        <v>687</v>
      </c>
    </row>
    <row r="689" spans="1:19">
      <c r="A689" s="1">
        <v>40212</v>
      </c>
      <c r="B689">
        <v>195.17</v>
      </c>
      <c r="C689">
        <v>200.2</v>
      </c>
      <c r="D689">
        <v>194.42</v>
      </c>
      <c r="E689">
        <v>199.23</v>
      </c>
      <c r="F689">
        <v>21976000</v>
      </c>
      <c r="G689">
        <v>198.38</v>
      </c>
      <c r="H689">
        <f t="shared" si="21"/>
        <v>1.7059817928083414E-2</v>
      </c>
      <c r="I689" t="str">
        <f t="shared" si="22"/>
        <v>n</v>
      </c>
      <c r="Q689">
        <v>273</v>
      </c>
      <c r="R689" t="s">
        <v>27</v>
      </c>
      <c r="S689">
        <v>688</v>
      </c>
    </row>
    <row r="690" spans="1:19">
      <c r="A690" s="1">
        <v>40211</v>
      </c>
      <c r="B690">
        <v>195.91</v>
      </c>
      <c r="C690">
        <v>196.32</v>
      </c>
      <c r="D690">
        <v>193.38</v>
      </c>
      <c r="E690">
        <v>195.86</v>
      </c>
      <c r="F690">
        <v>24940800</v>
      </c>
      <c r="G690">
        <v>195.02</v>
      </c>
      <c r="H690">
        <f t="shared" si="21"/>
        <v>5.7861345791616987E-3</v>
      </c>
      <c r="I690" t="str">
        <f t="shared" si="22"/>
        <v>k</v>
      </c>
      <c r="Q690">
        <v>272</v>
      </c>
      <c r="R690" t="s">
        <v>25</v>
      </c>
      <c r="S690">
        <v>689</v>
      </c>
    </row>
    <row r="691" spans="1:19">
      <c r="A691" s="1">
        <v>40210</v>
      </c>
      <c r="B691">
        <v>192.37</v>
      </c>
      <c r="C691">
        <v>196</v>
      </c>
      <c r="D691">
        <v>191.3</v>
      </c>
      <c r="E691">
        <v>194.73</v>
      </c>
      <c r="F691">
        <v>26781300</v>
      </c>
      <c r="G691">
        <v>193.9</v>
      </c>
      <c r="H691">
        <f t="shared" si="21"/>
        <v>1.3806160503660139E-2</v>
      </c>
      <c r="I691" t="str">
        <f t="shared" si="22"/>
        <v>m</v>
      </c>
      <c r="Q691">
        <v>271</v>
      </c>
      <c r="R691" t="s">
        <v>25</v>
      </c>
      <c r="S691">
        <v>690</v>
      </c>
    </row>
    <row r="692" spans="1:19">
      <c r="A692" s="1">
        <v>40207</v>
      </c>
      <c r="B692">
        <v>201.08</v>
      </c>
      <c r="C692">
        <v>202.2</v>
      </c>
      <c r="D692">
        <v>190.25</v>
      </c>
      <c r="E692">
        <v>192.06</v>
      </c>
      <c r="F692">
        <v>44498300</v>
      </c>
      <c r="G692">
        <v>191.24</v>
      </c>
      <c r="H692">
        <f t="shared" si="21"/>
        <v>-3.6953227135432788E-2</v>
      </c>
      <c r="I692" t="str">
        <f t="shared" si="22"/>
        <v>c</v>
      </c>
      <c r="Q692">
        <v>270</v>
      </c>
      <c r="R692" t="s">
        <v>21</v>
      </c>
      <c r="S692">
        <v>691</v>
      </c>
    </row>
    <row r="693" spans="1:19">
      <c r="A693" s="1">
        <v>40206</v>
      </c>
      <c r="B693">
        <v>204.93</v>
      </c>
      <c r="C693">
        <v>205.5</v>
      </c>
      <c r="D693">
        <v>198.7</v>
      </c>
      <c r="E693">
        <v>199.29</v>
      </c>
      <c r="F693">
        <v>41910800</v>
      </c>
      <c r="G693">
        <v>198.44</v>
      </c>
      <c r="H693">
        <f t="shared" si="21"/>
        <v>-4.2199939794981586E-2</v>
      </c>
      <c r="I693" t="str">
        <f t="shared" si="22"/>
        <v>b</v>
      </c>
      <c r="Q693">
        <v>269</v>
      </c>
      <c r="R693" t="s">
        <v>19</v>
      </c>
      <c r="S693">
        <v>692</v>
      </c>
    </row>
    <row r="694" spans="1:19">
      <c r="A694" s="1">
        <v>40205</v>
      </c>
      <c r="B694">
        <v>206.85</v>
      </c>
      <c r="C694">
        <v>210.58</v>
      </c>
      <c r="D694">
        <v>199.53</v>
      </c>
      <c r="E694">
        <v>207.88</v>
      </c>
      <c r="F694">
        <v>61520300</v>
      </c>
      <c r="G694">
        <v>206.99</v>
      </c>
      <c r="H694">
        <f t="shared" si="21"/>
        <v>9.3761259116363627E-3</v>
      </c>
      <c r="I694" t="str">
        <f t="shared" si="22"/>
        <v>l</v>
      </c>
      <c r="Q694">
        <v>268</v>
      </c>
      <c r="R694" t="s">
        <v>21</v>
      </c>
      <c r="S694">
        <v>693</v>
      </c>
    </row>
    <row r="695" spans="1:19">
      <c r="A695" s="1">
        <v>40204</v>
      </c>
      <c r="B695">
        <v>205.95</v>
      </c>
      <c r="C695">
        <v>213.71</v>
      </c>
      <c r="D695">
        <v>202.58</v>
      </c>
      <c r="E695">
        <v>205.94</v>
      </c>
      <c r="F695">
        <v>66682500</v>
      </c>
      <c r="G695">
        <v>205.06</v>
      </c>
      <c r="H695">
        <f t="shared" si="21"/>
        <v>1.4034117039978903E-2</v>
      </c>
      <c r="I695" t="str">
        <f t="shared" si="22"/>
        <v>m</v>
      </c>
      <c r="Q695">
        <v>267</v>
      </c>
      <c r="R695" t="s">
        <v>25</v>
      </c>
      <c r="S695">
        <v>694</v>
      </c>
    </row>
    <row r="696" spans="1:19">
      <c r="A696" s="1">
        <v>40203</v>
      </c>
      <c r="B696">
        <v>202.51</v>
      </c>
      <c r="C696">
        <v>204.7</v>
      </c>
      <c r="D696">
        <v>200.19</v>
      </c>
      <c r="E696">
        <v>203.07</v>
      </c>
      <c r="F696">
        <v>38060700</v>
      </c>
      <c r="G696">
        <v>202.2</v>
      </c>
      <c r="H696">
        <f t="shared" si="21"/>
        <v>2.6547140540862688E-2</v>
      </c>
      <c r="I696" t="str">
        <f t="shared" si="22"/>
        <v>o</v>
      </c>
      <c r="Q696">
        <v>266</v>
      </c>
      <c r="R696" t="s">
        <v>33</v>
      </c>
      <c r="S696">
        <v>695</v>
      </c>
    </row>
    <row r="697" spans="1:19">
      <c r="A697" s="1">
        <v>40200</v>
      </c>
      <c r="B697">
        <v>206.78</v>
      </c>
      <c r="C697">
        <v>207.5</v>
      </c>
      <c r="D697">
        <v>197.16</v>
      </c>
      <c r="E697">
        <v>197.75</v>
      </c>
      <c r="F697">
        <v>31491700</v>
      </c>
      <c r="G697">
        <v>196.9</v>
      </c>
      <c r="H697">
        <f t="shared" si="21"/>
        <v>-5.087095489872711E-2</v>
      </c>
      <c r="I697" t="str">
        <f t="shared" si="22"/>
        <v>a</v>
      </c>
      <c r="Q697">
        <v>265</v>
      </c>
      <c r="R697" t="s">
        <v>27</v>
      </c>
      <c r="S697">
        <v>696</v>
      </c>
    </row>
    <row r="698" spans="1:19">
      <c r="A698" s="1">
        <v>40199</v>
      </c>
      <c r="B698">
        <v>212.08</v>
      </c>
      <c r="C698">
        <v>213.31</v>
      </c>
      <c r="D698">
        <v>207.21</v>
      </c>
      <c r="E698">
        <v>208.07</v>
      </c>
      <c r="F698">
        <v>21719800</v>
      </c>
      <c r="G698">
        <v>207.18</v>
      </c>
      <c r="H698">
        <f t="shared" si="21"/>
        <v>-1.7437316521354475E-2</v>
      </c>
      <c r="I698" t="str">
        <f t="shared" si="22"/>
        <v>g</v>
      </c>
      <c r="Q698">
        <v>264</v>
      </c>
      <c r="R698" t="s">
        <v>21</v>
      </c>
      <c r="S698">
        <v>697</v>
      </c>
    </row>
    <row r="699" spans="1:19">
      <c r="A699" s="1">
        <v>40198</v>
      </c>
      <c r="B699">
        <v>214.91</v>
      </c>
      <c r="C699">
        <v>215.55</v>
      </c>
      <c r="D699">
        <v>209.5</v>
      </c>
      <c r="E699">
        <v>211.73</v>
      </c>
      <c r="F699">
        <v>21862600</v>
      </c>
      <c r="G699">
        <v>210.82</v>
      </c>
      <c r="H699">
        <f t="shared" si="21"/>
        <v>-1.5512179266939836E-2</v>
      </c>
      <c r="I699" t="str">
        <f t="shared" si="22"/>
        <v>g</v>
      </c>
      <c r="Q699">
        <v>263</v>
      </c>
      <c r="R699" t="s">
        <v>47</v>
      </c>
      <c r="S699">
        <v>698</v>
      </c>
    </row>
    <row r="700" spans="1:19">
      <c r="A700" s="1">
        <v>40197</v>
      </c>
      <c r="B700">
        <v>208.33</v>
      </c>
      <c r="C700">
        <v>215.19</v>
      </c>
      <c r="D700">
        <v>207.24</v>
      </c>
      <c r="E700">
        <v>215.04</v>
      </c>
      <c r="F700">
        <v>26071700</v>
      </c>
      <c r="G700">
        <v>214.12</v>
      </c>
      <c r="H700">
        <f t="shared" si="21"/>
        <v>4.328775211752791E-2</v>
      </c>
      <c r="I700" t="str">
        <f t="shared" si="22"/>
        <v>s</v>
      </c>
      <c r="Q700">
        <v>262</v>
      </c>
      <c r="R700" t="s">
        <v>39</v>
      </c>
      <c r="S700">
        <v>699</v>
      </c>
    </row>
    <row r="701" spans="1:19">
      <c r="A701" s="1">
        <v>40193</v>
      </c>
      <c r="B701">
        <v>210.93</v>
      </c>
      <c r="C701">
        <v>211.6</v>
      </c>
      <c r="D701">
        <v>205.87</v>
      </c>
      <c r="E701">
        <v>205.93</v>
      </c>
      <c r="F701">
        <v>21216700</v>
      </c>
      <c r="G701">
        <v>205.05</v>
      </c>
      <c r="H701">
        <f t="shared" si="21"/>
        <v>-1.685324943316301E-2</v>
      </c>
      <c r="I701" t="str">
        <f t="shared" si="22"/>
        <v>g</v>
      </c>
      <c r="Q701">
        <v>261</v>
      </c>
      <c r="R701" t="s">
        <v>29</v>
      </c>
      <c r="S701">
        <v>700</v>
      </c>
    </row>
    <row r="702" spans="1:19">
      <c r="A702" s="1">
        <v>40192</v>
      </c>
      <c r="B702">
        <v>210.11</v>
      </c>
      <c r="C702">
        <v>210.46</v>
      </c>
      <c r="D702">
        <v>209.02</v>
      </c>
      <c r="E702">
        <v>209.43</v>
      </c>
      <c r="F702">
        <v>15460500</v>
      </c>
      <c r="G702">
        <v>208.53</v>
      </c>
      <c r="H702">
        <f t="shared" si="21"/>
        <v>-5.8084337746057762E-3</v>
      </c>
      <c r="I702" t="str">
        <f t="shared" si="22"/>
        <v>i</v>
      </c>
      <c r="Q702">
        <v>260</v>
      </c>
      <c r="R702" t="s">
        <v>33</v>
      </c>
      <c r="S702">
        <v>701</v>
      </c>
    </row>
    <row r="703" spans="1:19">
      <c r="A703" s="1">
        <v>40191</v>
      </c>
      <c r="B703">
        <v>207.87</v>
      </c>
      <c r="C703">
        <v>210.93</v>
      </c>
      <c r="D703">
        <v>204.1</v>
      </c>
      <c r="E703">
        <v>210.65</v>
      </c>
      <c r="F703">
        <v>21639000</v>
      </c>
      <c r="G703">
        <v>209.75</v>
      </c>
      <c r="H703">
        <f t="shared" si="21"/>
        <v>1.4006969448907459E-2</v>
      </c>
      <c r="I703" t="str">
        <f t="shared" si="22"/>
        <v>m</v>
      </c>
      <c r="Q703">
        <v>259</v>
      </c>
      <c r="R703" t="s">
        <v>41</v>
      </c>
      <c r="S703">
        <v>702</v>
      </c>
    </row>
    <row r="704" spans="1:19">
      <c r="A704" s="1">
        <v>40190</v>
      </c>
      <c r="B704">
        <v>209.19</v>
      </c>
      <c r="C704">
        <v>209.77</v>
      </c>
      <c r="D704">
        <v>206.42</v>
      </c>
      <c r="E704">
        <v>207.72</v>
      </c>
      <c r="F704">
        <v>21230700</v>
      </c>
      <c r="G704">
        <v>206.83</v>
      </c>
      <c r="H704">
        <f t="shared" si="21"/>
        <v>-1.1440184124839632E-2</v>
      </c>
      <c r="I704" t="str">
        <f t="shared" si="22"/>
        <v>h</v>
      </c>
      <c r="Q704">
        <v>258</v>
      </c>
      <c r="R704" t="s">
        <v>25</v>
      </c>
      <c r="S704">
        <v>703</v>
      </c>
    </row>
    <row r="705" spans="1:19">
      <c r="A705" s="1">
        <v>40189</v>
      </c>
      <c r="B705">
        <v>212.8</v>
      </c>
      <c r="C705">
        <v>213</v>
      </c>
      <c r="D705">
        <v>208.45</v>
      </c>
      <c r="E705">
        <v>210.11</v>
      </c>
      <c r="F705">
        <v>16508200</v>
      </c>
      <c r="G705">
        <v>209.21</v>
      </c>
      <c r="H705">
        <f t="shared" si="21"/>
        <v>-8.8607274981510106E-3</v>
      </c>
      <c r="I705" t="str">
        <f t="shared" si="22"/>
        <v>i</v>
      </c>
      <c r="Q705">
        <v>257</v>
      </c>
      <c r="R705" t="s">
        <v>29</v>
      </c>
      <c r="S705">
        <v>704</v>
      </c>
    </row>
    <row r="706" spans="1:19">
      <c r="A706" s="1">
        <v>40186</v>
      </c>
      <c r="B706">
        <v>210.3</v>
      </c>
      <c r="C706">
        <v>212</v>
      </c>
      <c r="D706">
        <v>209.06</v>
      </c>
      <c r="E706">
        <v>211.98</v>
      </c>
      <c r="F706">
        <v>15986100</v>
      </c>
      <c r="G706">
        <v>211.07</v>
      </c>
      <c r="H706">
        <f t="shared" si="21"/>
        <v>6.6263021704953779E-3</v>
      </c>
      <c r="I706" t="str">
        <f t="shared" si="22"/>
        <v>l</v>
      </c>
      <c r="Q706">
        <v>256</v>
      </c>
      <c r="R706" t="s">
        <v>60</v>
      </c>
      <c r="S706">
        <v>705</v>
      </c>
    </row>
    <row r="707" spans="1:19">
      <c r="A707" s="1">
        <v>40185</v>
      </c>
      <c r="B707">
        <v>211.75</v>
      </c>
      <c r="C707">
        <v>212</v>
      </c>
      <c r="D707">
        <v>209.05</v>
      </c>
      <c r="E707">
        <v>210.58</v>
      </c>
      <c r="F707">
        <v>17040400</v>
      </c>
      <c r="G707">
        <v>209.68</v>
      </c>
      <c r="H707">
        <f t="shared" ref="H707:H770" si="23">LN(E707/E708)</f>
        <v>-1.850314844118578E-3</v>
      </c>
      <c r="I707" t="str">
        <f t="shared" ref="I707:I770" si="24">VLOOKUP(H707,$N$2:$P$28,3,TRUE)</f>
        <v>j</v>
      </c>
      <c r="Q707">
        <v>255</v>
      </c>
      <c r="R707" t="s">
        <v>25</v>
      </c>
      <c r="S707">
        <v>706</v>
      </c>
    </row>
    <row r="708" spans="1:19">
      <c r="A708" s="1">
        <v>40184</v>
      </c>
      <c r="B708">
        <v>214.38</v>
      </c>
      <c r="C708">
        <v>215.23</v>
      </c>
      <c r="D708">
        <v>210.75</v>
      </c>
      <c r="E708">
        <v>210.97</v>
      </c>
      <c r="F708">
        <v>19720000</v>
      </c>
      <c r="G708">
        <v>210.07</v>
      </c>
      <c r="H708">
        <f t="shared" si="23"/>
        <v>-1.6034197990641465E-2</v>
      </c>
      <c r="I708" t="str">
        <f t="shared" si="24"/>
        <v>g</v>
      </c>
      <c r="Q708">
        <v>254</v>
      </c>
      <c r="R708" t="s">
        <v>25</v>
      </c>
      <c r="S708">
        <v>707</v>
      </c>
    </row>
    <row r="709" spans="1:19">
      <c r="A709" s="1">
        <v>40183</v>
      </c>
      <c r="B709">
        <v>214.6</v>
      </c>
      <c r="C709">
        <v>215.59</v>
      </c>
      <c r="D709">
        <v>213.25</v>
      </c>
      <c r="E709">
        <v>214.38</v>
      </c>
      <c r="F709">
        <v>21496600</v>
      </c>
      <c r="G709">
        <v>213.46</v>
      </c>
      <c r="H709">
        <f t="shared" si="23"/>
        <v>1.7273983613238352E-3</v>
      </c>
      <c r="I709" t="str">
        <f t="shared" si="24"/>
        <v>k</v>
      </c>
      <c r="Q709">
        <v>253</v>
      </c>
      <c r="R709" t="s">
        <v>41</v>
      </c>
      <c r="S709">
        <v>708</v>
      </c>
    </row>
    <row r="710" spans="1:19">
      <c r="A710" s="1">
        <v>40182</v>
      </c>
      <c r="B710">
        <v>213.43</v>
      </c>
      <c r="C710">
        <v>214.5</v>
      </c>
      <c r="D710">
        <v>212.38</v>
      </c>
      <c r="E710">
        <v>214.01</v>
      </c>
      <c r="F710">
        <v>17633200</v>
      </c>
      <c r="G710">
        <v>213.1</v>
      </c>
      <c r="H710">
        <f t="shared" si="23"/>
        <v>1.544504969292832E-2</v>
      </c>
      <c r="I710" t="str">
        <f t="shared" si="24"/>
        <v>m</v>
      </c>
      <c r="Q710">
        <v>252</v>
      </c>
      <c r="R710" t="s">
        <v>21</v>
      </c>
      <c r="S710">
        <v>709</v>
      </c>
    </row>
    <row r="711" spans="1:19">
      <c r="A711" s="1">
        <v>40178</v>
      </c>
      <c r="B711">
        <v>213.13</v>
      </c>
      <c r="C711">
        <v>213.35</v>
      </c>
      <c r="D711">
        <v>210.56</v>
      </c>
      <c r="E711">
        <v>210.73</v>
      </c>
      <c r="F711">
        <v>12586100</v>
      </c>
      <c r="G711">
        <v>209.83</v>
      </c>
      <c r="H711">
        <f t="shared" si="23"/>
        <v>-4.3090248268094706E-3</v>
      </c>
      <c r="I711" t="str">
        <f t="shared" si="24"/>
        <v>j</v>
      </c>
      <c r="Q711">
        <v>251</v>
      </c>
      <c r="R711" t="s">
        <v>31</v>
      </c>
      <c r="S711">
        <v>710</v>
      </c>
    </row>
    <row r="712" spans="1:19">
      <c r="A712" s="1">
        <v>40177</v>
      </c>
      <c r="B712">
        <v>208.83</v>
      </c>
      <c r="C712">
        <v>212</v>
      </c>
      <c r="D712">
        <v>208.31</v>
      </c>
      <c r="E712">
        <v>211.64</v>
      </c>
      <c r="F712">
        <v>14717300</v>
      </c>
      <c r="G712">
        <v>210.74</v>
      </c>
      <c r="H712">
        <f t="shared" si="23"/>
        <v>1.2074111601343137E-2</v>
      </c>
      <c r="I712" t="str">
        <f t="shared" si="24"/>
        <v>m</v>
      </c>
      <c r="Q712">
        <v>250</v>
      </c>
      <c r="R712" t="s">
        <v>31</v>
      </c>
      <c r="S712">
        <v>711</v>
      </c>
    </row>
    <row r="713" spans="1:19">
      <c r="A713" s="1">
        <v>40176</v>
      </c>
      <c r="B713">
        <v>212.63</v>
      </c>
      <c r="C713">
        <v>212.72</v>
      </c>
      <c r="D713">
        <v>208.73</v>
      </c>
      <c r="E713">
        <v>209.1</v>
      </c>
      <c r="F713">
        <v>15900200</v>
      </c>
      <c r="G713">
        <v>208.21</v>
      </c>
      <c r="H713">
        <f t="shared" si="23"/>
        <v>-1.1932351412092194E-2</v>
      </c>
      <c r="I713" t="str">
        <f t="shared" si="24"/>
        <v>h</v>
      </c>
      <c r="Q713">
        <v>249</v>
      </c>
      <c r="R713" t="s">
        <v>29</v>
      </c>
      <c r="S713">
        <v>712</v>
      </c>
    </row>
    <row r="714" spans="1:19">
      <c r="A714" s="1">
        <v>40175</v>
      </c>
      <c r="B714">
        <v>211.72</v>
      </c>
      <c r="C714">
        <v>213.95</v>
      </c>
      <c r="D714">
        <v>209.61</v>
      </c>
      <c r="E714">
        <v>211.61</v>
      </c>
      <c r="F714">
        <v>23020200</v>
      </c>
      <c r="G714">
        <v>210.71</v>
      </c>
      <c r="H714">
        <f t="shared" si="23"/>
        <v>1.2219336634323039E-2</v>
      </c>
      <c r="I714" t="str">
        <f t="shared" si="24"/>
        <v>m</v>
      </c>
      <c r="Q714">
        <v>248</v>
      </c>
      <c r="R714" t="s">
        <v>27</v>
      </c>
      <c r="S714">
        <v>713</v>
      </c>
    </row>
    <row r="715" spans="1:19">
      <c r="A715" s="1">
        <v>40171</v>
      </c>
      <c r="B715">
        <v>203.55</v>
      </c>
      <c r="C715">
        <v>209.35</v>
      </c>
      <c r="D715">
        <v>203.35</v>
      </c>
      <c r="E715">
        <v>209.04</v>
      </c>
      <c r="F715">
        <v>17888900</v>
      </c>
      <c r="G715">
        <v>208.15</v>
      </c>
      <c r="H715">
        <f t="shared" si="23"/>
        <v>3.3762996802781643E-2</v>
      </c>
      <c r="I715" t="str">
        <f t="shared" si="24"/>
        <v>q</v>
      </c>
      <c r="Q715">
        <v>247</v>
      </c>
      <c r="R715" t="s">
        <v>19</v>
      </c>
      <c r="S715">
        <v>714</v>
      </c>
    </row>
    <row r="716" spans="1:19">
      <c r="A716" s="1">
        <v>40170</v>
      </c>
      <c r="B716">
        <v>201.2</v>
      </c>
      <c r="C716">
        <v>202.38</v>
      </c>
      <c r="D716">
        <v>200.81</v>
      </c>
      <c r="E716">
        <v>202.1</v>
      </c>
      <c r="F716">
        <v>12340200</v>
      </c>
      <c r="G716">
        <v>201.24</v>
      </c>
      <c r="H716">
        <f t="shared" si="23"/>
        <v>8.6468759201592492E-3</v>
      </c>
      <c r="I716" t="str">
        <f t="shared" si="24"/>
        <v>l</v>
      </c>
      <c r="Q716">
        <v>246</v>
      </c>
      <c r="R716" t="s">
        <v>29</v>
      </c>
      <c r="S716">
        <v>715</v>
      </c>
    </row>
    <row r="717" spans="1:19">
      <c r="A717" s="1">
        <v>40169</v>
      </c>
      <c r="B717">
        <v>199.44</v>
      </c>
      <c r="C717">
        <v>200.85</v>
      </c>
      <c r="D717">
        <v>198.66</v>
      </c>
      <c r="E717">
        <v>200.36</v>
      </c>
      <c r="F717">
        <v>12482700</v>
      </c>
      <c r="G717">
        <v>199.5</v>
      </c>
      <c r="H717">
        <f t="shared" si="23"/>
        <v>1.0687775787296657E-2</v>
      </c>
      <c r="I717" t="str">
        <f t="shared" si="24"/>
        <v>l</v>
      </c>
      <c r="Q717">
        <v>245</v>
      </c>
      <c r="R717" t="s">
        <v>33</v>
      </c>
      <c r="S717">
        <v>716</v>
      </c>
    </row>
    <row r="718" spans="1:19">
      <c r="A718" s="1">
        <v>40168</v>
      </c>
      <c r="B718">
        <v>196.05</v>
      </c>
      <c r="C718">
        <v>199.75</v>
      </c>
      <c r="D718">
        <v>195.67</v>
      </c>
      <c r="E718">
        <v>198.23</v>
      </c>
      <c r="F718">
        <v>21853800</v>
      </c>
      <c r="G718">
        <v>197.38</v>
      </c>
      <c r="H718">
        <f t="shared" si="23"/>
        <v>1.4225713660133999E-2</v>
      </c>
      <c r="I718" t="str">
        <f t="shared" si="24"/>
        <v>m</v>
      </c>
      <c r="Q718">
        <v>244</v>
      </c>
      <c r="R718" t="s">
        <v>25</v>
      </c>
      <c r="S718">
        <v>717</v>
      </c>
    </row>
    <row r="719" spans="1:19">
      <c r="A719" s="1">
        <v>40165</v>
      </c>
      <c r="B719">
        <v>193.17</v>
      </c>
      <c r="C719">
        <v>195.5</v>
      </c>
      <c r="D719">
        <v>192.6</v>
      </c>
      <c r="E719">
        <v>195.43</v>
      </c>
      <c r="F719">
        <v>21741800</v>
      </c>
      <c r="G719">
        <v>194.59</v>
      </c>
      <c r="H719">
        <f t="shared" si="23"/>
        <v>1.8436319652183959E-2</v>
      </c>
      <c r="I719" t="str">
        <f t="shared" si="24"/>
        <v>n</v>
      </c>
      <c r="Q719">
        <v>243</v>
      </c>
      <c r="R719" t="s">
        <v>27</v>
      </c>
      <c r="S719">
        <v>718</v>
      </c>
    </row>
    <row r="720" spans="1:19">
      <c r="A720" s="1">
        <v>40164</v>
      </c>
      <c r="B720">
        <v>194.26</v>
      </c>
      <c r="C720">
        <v>195</v>
      </c>
      <c r="D720">
        <v>191</v>
      </c>
      <c r="E720">
        <v>191.86</v>
      </c>
      <c r="F720">
        <v>13887100</v>
      </c>
      <c r="G720">
        <v>191.04</v>
      </c>
      <c r="H720">
        <f t="shared" si="23"/>
        <v>-1.6387453494685449E-2</v>
      </c>
      <c r="I720" t="str">
        <f t="shared" si="24"/>
        <v>g</v>
      </c>
      <c r="Q720">
        <v>242</v>
      </c>
      <c r="R720" t="s">
        <v>33</v>
      </c>
      <c r="S720">
        <v>719</v>
      </c>
    </row>
    <row r="721" spans="1:19">
      <c r="A721" s="1">
        <v>40163</v>
      </c>
      <c r="B721">
        <v>195.1</v>
      </c>
      <c r="C721">
        <v>196.5</v>
      </c>
      <c r="D721">
        <v>194.55</v>
      </c>
      <c r="E721">
        <v>195.03</v>
      </c>
      <c r="F721">
        <v>12606600</v>
      </c>
      <c r="G721">
        <v>194.2</v>
      </c>
      <c r="H721">
        <f t="shared" si="23"/>
        <v>4.4193288781248169E-3</v>
      </c>
      <c r="I721" t="str">
        <f t="shared" si="24"/>
        <v>k</v>
      </c>
      <c r="Q721">
        <v>241</v>
      </c>
      <c r="R721" t="s">
        <v>17</v>
      </c>
      <c r="S721">
        <v>720</v>
      </c>
    </row>
    <row r="722" spans="1:19">
      <c r="A722" s="1">
        <v>40162</v>
      </c>
      <c r="B722">
        <v>195.83</v>
      </c>
      <c r="C722">
        <v>197.51</v>
      </c>
      <c r="D722">
        <v>193.27</v>
      </c>
      <c r="E722">
        <v>194.17</v>
      </c>
      <c r="F722">
        <v>14980700</v>
      </c>
      <c r="G722">
        <v>193.34</v>
      </c>
      <c r="H722">
        <f t="shared" si="23"/>
        <v>-1.436813673519396E-2</v>
      </c>
      <c r="I722" t="str">
        <f t="shared" si="24"/>
        <v>h</v>
      </c>
      <c r="Q722">
        <v>240</v>
      </c>
      <c r="R722" t="s">
        <v>19</v>
      </c>
      <c r="S722">
        <v>721</v>
      </c>
    </row>
    <row r="723" spans="1:19">
      <c r="A723" s="1">
        <v>40161</v>
      </c>
      <c r="B723">
        <v>195.37</v>
      </c>
      <c r="C723">
        <v>197.43</v>
      </c>
      <c r="D723">
        <v>192.56</v>
      </c>
      <c r="E723">
        <v>196.98</v>
      </c>
      <c r="F723">
        <v>17706800</v>
      </c>
      <c r="G723">
        <v>196.14</v>
      </c>
      <c r="H723">
        <f t="shared" si="23"/>
        <v>1.1796383440369564E-2</v>
      </c>
      <c r="I723" t="str">
        <f t="shared" si="24"/>
        <v>m</v>
      </c>
      <c r="Q723">
        <v>239</v>
      </c>
      <c r="R723" t="s">
        <v>27</v>
      </c>
      <c r="S723">
        <v>722</v>
      </c>
    </row>
    <row r="724" spans="1:19">
      <c r="A724" s="1">
        <v>40158</v>
      </c>
      <c r="B724">
        <v>197.78</v>
      </c>
      <c r="C724">
        <v>198</v>
      </c>
      <c r="D724">
        <v>193.43</v>
      </c>
      <c r="E724">
        <v>194.67</v>
      </c>
      <c r="F724">
        <v>15349100</v>
      </c>
      <c r="G724">
        <v>193.84</v>
      </c>
      <c r="H724">
        <f t="shared" si="23"/>
        <v>-9.0003164449982635E-3</v>
      </c>
      <c r="I724" t="str">
        <f t="shared" si="24"/>
        <v>i</v>
      </c>
      <c r="Q724">
        <v>238</v>
      </c>
      <c r="R724" t="s">
        <v>23</v>
      </c>
      <c r="S724">
        <v>723</v>
      </c>
    </row>
    <row r="725" spans="1:19">
      <c r="A725" s="1">
        <v>40157</v>
      </c>
      <c r="B725">
        <v>199.5</v>
      </c>
      <c r="C725">
        <v>199.7</v>
      </c>
      <c r="D725">
        <v>196.12</v>
      </c>
      <c r="E725">
        <v>196.43</v>
      </c>
      <c r="F725">
        <v>17488200</v>
      </c>
      <c r="G725">
        <v>195.59</v>
      </c>
      <c r="H725">
        <f t="shared" si="23"/>
        <v>-6.950285442426817E-3</v>
      </c>
      <c r="I725" t="str">
        <f t="shared" si="24"/>
        <v>i</v>
      </c>
      <c r="Q725">
        <v>237</v>
      </c>
      <c r="R725" t="s">
        <v>37</v>
      </c>
      <c r="S725">
        <v>724</v>
      </c>
    </row>
    <row r="726" spans="1:19">
      <c r="A726" s="1">
        <v>40156</v>
      </c>
      <c r="B726">
        <v>191.28</v>
      </c>
      <c r="C726">
        <v>198.16</v>
      </c>
      <c r="D726">
        <v>190.31</v>
      </c>
      <c r="E726">
        <v>197.8</v>
      </c>
      <c r="F726">
        <v>24456500</v>
      </c>
      <c r="G726">
        <v>196.95</v>
      </c>
      <c r="H726">
        <f t="shared" si="23"/>
        <v>4.091679173328807E-2</v>
      </c>
      <c r="I726" t="str">
        <f t="shared" si="24"/>
        <v>r</v>
      </c>
      <c r="Q726">
        <v>236</v>
      </c>
      <c r="R726" t="s">
        <v>23</v>
      </c>
      <c r="S726">
        <v>725</v>
      </c>
    </row>
    <row r="727" spans="1:19">
      <c r="A727" s="1">
        <v>40155</v>
      </c>
      <c r="B727">
        <v>189.36</v>
      </c>
      <c r="C727">
        <v>192.35</v>
      </c>
      <c r="D727">
        <v>188.7</v>
      </c>
      <c r="E727">
        <v>189.87</v>
      </c>
      <c r="F727">
        <v>24657100</v>
      </c>
      <c r="G727">
        <v>189.06</v>
      </c>
      <c r="H727">
        <f t="shared" si="23"/>
        <v>4.8571976598257849E-3</v>
      </c>
      <c r="I727" t="str">
        <f t="shared" si="24"/>
        <v>k</v>
      </c>
      <c r="Q727">
        <v>235</v>
      </c>
      <c r="R727" t="s">
        <v>21</v>
      </c>
      <c r="S727">
        <v>726</v>
      </c>
    </row>
    <row r="728" spans="1:19">
      <c r="A728" s="1">
        <v>40154</v>
      </c>
      <c r="B728">
        <v>193.32</v>
      </c>
      <c r="C728">
        <v>193.77</v>
      </c>
      <c r="D728">
        <v>188.68</v>
      </c>
      <c r="E728">
        <v>188.95</v>
      </c>
      <c r="F728">
        <v>25527100</v>
      </c>
      <c r="G728">
        <v>188.14</v>
      </c>
      <c r="H728">
        <f t="shared" si="23"/>
        <v>-2.2864417181385346E-2</v>
      </c>
      <c r="I728" t="str">
        <f t="shared" si="24"/>
        <v>f</v>
      </c>
      <c r="Q728">
        <v>234</v>
      </c>
      <c r="R728" t="s">
        <v>25</v>
      </c>
      <c r="S728">
        <v>727</v>
      </c>
    </row>
    <row r="729" spans="1:19">
      <c r="A729" s="1">
        <v>40151</v>
      </c>
      <c r="B729">
        <v>199.7</v>
      </c>
      <c r="C729">
        <v>199.88</v>
      </c>
      <c r="D729">
        <v>190.28</v>
      </c>
      <c r="E729">
        <v>193.32</v>
      </c>
      <c r="F729">
        <v>29531600</v>
      </c>
      <c r="G729">
        <v>192.49</v>
      </c>
      <c r="H729">
        <f t="shared" si="23"/>
        <v>-1.6213797981894301E-2</v>
      </c>
      <c r="I729" t="str">
        <f t="shared" si="24"/>
        <v>g</v>
      </c>
      <c r="Q729">
        <v>233</v>
      </c>
      <c r="R729" t="s">
        <v>21</v>
      </c>
      <c r="S729">
        <v>728</v>
      </c>
    </row>
    <row r="730" spans="1:19">
      <c r="A730" s="1">
        <v>40150</v>
      </c>
      <c r="B730">
        <v>197.42</v>
      </c>
      <c r="C730">
        <v>198.98</v>
      </c>
      <c r="D730">
        <v>196.27</v>
      </c>
      <c r="E730">
        <v>196.48</v>
      </c>
      <c r="F730">
        <v>16025700</v>
      </c>
      <c r="G730">
        <v>195.64</v>
      </c>
      <c r="H730">
        <f t="shared" si="23"/>
        <v>1.2732043175464698E-3</v>
      </c>
      <c r="I730" t="str">
        <f t="shared" si="24"/>
        <v>k</v>
      </c>
      <c r="Q730">
        <v>232</v>
      </c>
      <c r="R730" t="s">
        <v>35</v>
      </c>
      <c r="S730">
        <v>729</v>
      </c>
    </row>
    <row r="731" spans="1:19">
      <c r="A731" s="1">
        <v>40149</v>
      </c>
      <c r="B731">
        <v>198.96</v>
      </c>
      <c r="C731">
        <v>201.42</v>
      </c>
      <c r="D731">
        <v>195.75</v>
      </c>
      <c r="E731">
        <v>196.23</v>
      </c>
      <c r="F731">
        <v>25545000</v>
      </c>
      <c r="G731">
        <v>195.39</v>
      </c>
      <c r="H731">
        <f t="shared" si="23"/>
        <v>-3.7639922363723079E-3</v>
      </c>
      <c r="I731" t="str">
        <f t="shared" si="24"/>
        <v>j</v>
      </c>
      <c r="Q731">
        <v>231</v>
      </c>
      <c r="R731" t="s">
        <v>19</v>
      </c>
      <c r="S731">
        <v>730</v>
      </c>
    </row>
    <row r="732" spans="1:19">
      <c r="A732" s="1">
        <v>40148</v>
      </c>
      <c r="B732">
        <v>202.24</v>
      </c>
      <c r="C732">
        <v>202.77</v>
      </c>
      <c r="D732">
        <v>196.83</v>
      </c>
      <c r="E732">
        <v>196.97</v>
      </c>
      <c r="F732">
        <v>16634400</v>
      </c>
      <c r="G732">
        <v>196.13</v>
      </c>
      <c r="H732">
        <f t="shared" si="23"/>
        <v>-1.4815832390048149E-2</v>
      </c>
      <c r="I732" t="str">
        <f t="shared" si="24"/>
        <v>h</v>
      </c>
      <c r="Q732">
        <v>230</v>
      </c>
      <c r="R732" t="s">
        <v>25</v>
      </c>
      <c r="S732">
        <v>731</v>
      </c>
    </row>
    <row r="733" spans="1:19">
      <c r="A733" s="1">
        <v>40147</v>
      </c>
      <c r="B733">
        <v>201.11</v>
      </c>
      <c r="C733">
        <v>201.68</v>
      </c>
      <c r="D733">
        <v>198.77</v>
      </c>
      <c r="E733">
        <v>199.91</v>
      </c>
      <c r="F733">
        <v>15173500</v>
      </c>
      <c r="G733">
        <v>199.06</v>
      </c>
      <c r="H733">
        <f t="shared" si="23"/>
        <v>-3.3957585689547991E-3</v>
      </c>
      <c r="I733" t="str">
        <f t="shared" si="24"/>
        <v>j</v>
      </c>
      <c r="Q733">
        <v>229</v>
      </c>
      <c r="R733" t="s">
        <v>41</v>
      </c>
      <c r="S733">
        <v>732</v>
      </c>
    </row>
    <row r="734" spans="1:19">
      <c r="A734" s="1">
        <v>40144</v>
      </c>
      <c r="B734">
        <v>199.22</v>
      </c>
      <c r="C734">
        <v>202.96</v>
      </c>
      <c r="D734">
        <v>198.37</v>
      </c>
      <c r="E734">
        <v>200.59</v>
      </c>
      <c r="F734">
        <v>10544900</v>
      </c>
      <c r="G734">
        <v>199.73</v>
      </c>
      <c r="H734">
        <f t="shared" si="23"/>
        <v>-1.7787909098337076E-2</v>
      </c>
      <c r="I734" t="str">
        <f t="shared" si="24"/>
        <v>g</v>
      </c>
      <c r="Q734">
        <v>228</v>
      </c>
      <c r="R734" t="s">
        <v>25</v>
      </c>
      <c r="S734">
        <v>733</v>
      </c>
    </row>
    <row r="735" spans="1:19">
      <c r="A735" s="1">
        <v>40142</v>
      </c>
      <c r="B735">
        <v>205.4</v>
      </c>
      <c r="C735">
        <v>205.65</v>
      </c>
      <c r="D735">
        <v>203.76</v>
      </c>
      <c r="E735">
        <v>204.19</v>
      </c>
      <c r="F735">
        <v>10230500</v>
      </c>
      <c r="G735">
        <v>203.32</v>
      </c>
      <c r="H735">
        <f t="shared" si="23"/>
        <v>-1.2236009651354345E-3</v>
      </c>
      <c r="I735" t="str">
        <f t="shared" si="24"/>
        <v>j</v>
      </c>
      <c r="Q735">
        <v>227</v>
      </c>
      <c r="R735" t="s">
        <v>37</v>
      </c>
      <c r="S735">
        <v>734</v>
      </c>
    </row>
    <row r="736" spans="1:19">
      <c r="A736" s="1">
        <v>40141</v>
      </c>
      <c r="B736">
        <v>205.33</v>
      </c>
      <c r="C736">
        <v>205.88</v>
      </c>
      <c r="D736">
        <v>202.9</v>
      </c>
      <c r="E736">
        <v>204.44</v>
      </c>
      <c r="F736">
        <v>11372800</v>
      </c>
      <c r="G736">
        <v>203.57</v>
      </c>
      <c r="H736">
        <f t="shared" si="23"/>
        <v>-7.0189408844749035E-3</v>
      </c>
      <c r="I736" t="str">
        <f t="shared" si="24"/>
        <v>i</v>
      </c>
      <c r="Q736">
        <v>226</v>
      </c>
      <c r="R736" t="s">
        <v>33</v>
      </c>
      <c r="S736">
        <v>735</v>
      </c>
    </row>
    <row r="737" spans="1:19">
      <c r="A737" s="1">
        <v>40140</v>
      </c>
      <c r="B737">
        <v>203</v>
      </c>
      <c r="C737">
        <v>206</v>
      </c>
      <c r="D737">
        <v>202.95</v>
      </c>
      <c r="E737">
        <v>205.88</v>
      </c>
      <c r="F737">
        <v>16960600</v>
      </c>
      <c r="G737">
        <v>205</v>
      </c>
      <c r="H737">
        <f t="shared" si="23"/>
        <v>2.9376188257856886E-2</v>
      </c>
      <c r="I737" t="str">
        <f t="shared" si="24"/>
        <v>p</v>
      </c>
      <c r="Q737">
        <v>225</v>
      </c>
      <c r="R737" t="s">
        <v>29</v>
      </c>
      <c r="S737">
        <v>736</v>
      </c>
    </row>
    <row r="738" spans="1:19">
      <c r="A738" s="1">
        <v>40137</v>
      </c>
      <c r="B738">
        <v>199.15</v>
      </c>
      <c r="C738">
        <v>200.39</v>
      </c>
      <c r="D738">
        <v>197.76</v>
      </c>
      <c r="E738">
        <v>199.92</v>
      </c>
      <c r="F738">
        <v>14523800</v>
      </c>
      <c r="G738">
        <v>199.07</v>
      </c>
      <c r="H738">
        <f t="shared" si="23"/>
        <v>-2.9468342879156355E-3</v>
      </c>
      <c r="I738" t="str">
        <f t="shared" si="24"/>
        <v>j</v>
      </c>
      <c r="Q738">
        <v>224</v>
      </c>
      <c r="R738" t="s">
        <v>31</v>
      </c>
      <c r="S738">
        <v>737</v>
      </c>
    </row>
    <row r="739" spans="1:19">
      <c r="A739" s="1">
        <v>40136</v>
      </c>
      <c r="B739">
        <v>204.61</v>
      </c>
      <c r="C739">
        <v>204.61</v>
      </c>
      <c r="D739">
        <v>199.8</v>
      </c>
      <c r="E739">
        <v>200.51</v>
      </c>
      <c r="F739">
        <v>19368800</v>
      </c>
      <c r="G739">
        <v>199.65</v>
      </c>
      <c r="H739">
        <f t="shared" si="23"/>
        <v>-2.6817854363328144E-2</v>
      </c>
      <c r="I739" t="str">
        <f t="shared" si="24"/>
        <v>e</v>
      </c>
      <c r="Q739">
        <v>223</v>
      </c>
      <c r="R739" t="s">
        <v>25</v>
      </c>
      <c r="S739">
        <v>738</v>
      </c>
    </row>
    <row r="740" spans="1:19">
      <c r="A740" s="1">
        <v>40135</v>
      </c>
      <c r="B740">
        <v>206.54</v>
      </c>
      <c r="C740">
        <v>207</v>
      </c>
      <c r="D740">
        <v>204</v>
      </c>
      <c r="E740">
        <v>205.96</v>
      </c>
      <c r="F740">
        <v>13368600</v>
      </c>
      <c r="G740">
        <v>205.08</v>
      </c>
      <c r="H740">
        <f t="shared" si="23"/>
        <v>-5.0368180874283694E-3</v>
      </c>
      <c r="I740" t="str">
        <f t="shared" si="24"/>
        <v>i</v>
      </c>
      <c r="Q740">
        <v>222</v>
      </c>
      <c r="R740" t="s">
        <v>25</v>
      </c>
      <c r="S740">
        <v>739</v>
      </c>
    </row>
    <row r="741" spans="1:19">
      <c r="A741" s="1">
        <v>40134</v>
      </c>
      <c r="B741">
        <v>206.08</v>
      </c>
      <c r="C741">
        <v>207.44</v>
      </c>
      <c r="D741">
        <v>205</v>
      </c>
      <c r="E741">
        <v>207</v>
      </c>
      <c r="F741">
        <v>14161200</v>
      </c>
      <c r="G741">
        <v>206.12</v>
      </c>
      <c r="H741">
        <f t="shared" si="23"/>
        <v>1.7890389898558305E-3</v>
      </c>
      <c r="I741" t="str">
        <f t="shared" si="24"/>
        <v>k</v>
      </c>
      <c r="Q741">
        <v>221</v>
      </c>
      <c r="R741" t="s">
        <v>29</v>
      </c>
      <c r="S741">
        <v>740</v>
      </c>
    </row>
    <row r="742" spans="1:19">
      <c r="A742" s="1">
        <v>40133</v>
      </c>
      <c r="B742">
        <v>205.48</v>
      </c>
      <c r="C742">
        <v>208</v>
      </c>
      <c r="D742">
        <v>205.01</v>
      </c>
      <c r="E742">
        <v>206.63</v>
      </c>
      <c r="F742">
        <v>17328800</v>
      </c>
      <c r="G742">
        <v>205.75</v>
      </c>
      <c r="H742">
        <f t="shared" si="23"/>
        <v>1.0606307464862047E-2</v>
      </c>
      <c r="I742" t="str">
        <f t="shared" si="24"/>
        <v>l</v>
      </c>
      <c r="Q742">
        <v>220</v>
      </c>
      <c r="R742" t="s">
        <v>31</v>
      </c>
      <c r="S742">
        <v>741</v>
      </c>
    </row>
    <row r="743" spans="1:19">
      <c r="A743" s="1">
        <v>40130</v>
      </c>
      <c r="B743">
        <v>202.87</v>
      </c>
      <c r="C743">
        <v>204.83</v>
      </c>
      <c r="D743">
        <v>202.07</v>
      </c>
      <c r="E743">
        <v>204.45</v>
      </c>
      <c r="F743">
        <v>12258600</v>
      </c>
      <c r="G743">
        <v>203.58</v>
      </c>
      <c r="H743">
        <f t="shared" si="23"/>
        <v>1.2105255585352109E-2</v>
      </c>
      <c r="I743" t="str">
        <f t="shared" si="24"/>
        <v>m</v>
      </c>
      <c r="Q743">
        <v>219</v>
      </c>
      <c r="R743" t="s">
        <v>27</v>
      </c>
      <c r="S743">
        <v>742</v>
      </c>
    </row>
    <row r="744" spans="1:19">
      <c r="A744" s="1">
        <v>40129</v>
      </c>
      <c r="B744">
        <v>203.14</v>
      </c>
      <c r="C744">
        <v>204.87</v>
      </c>
      <c r="D744">
        <v>201.43</v>
      </c>
      <c r="E744">
        <v>201.99</v>
      </c>
      <c r="F744">
        <v>12990400</v>
      </c>
      <c r="G744">
        <v>201.13</v>
      </c>
      <c r="H744">
        <f t="shared" si="23"/>
        <v>-6.2185572026207262E-3</v>
      </c>
      <c r="I744" t="str">
        <f t="shared" si="24"/>
        <v>i</v>
      </c>
      <c r="Q744">
        <v>218</v>
      </c>
      <c r="R744" t="s">
        <v>25</v>
      </c>
      <c r="S744">
        <v>743</v>
      </c>
    </row>
    <row r="745" spans="1:19">
      <c r="A745" s="1">
        <v>40128</v>
      </c>
      <c r="B745">
        <v>204.56</v>
      </c>
      <c r="C745">
        <v>205</v>
      </c>
      <c r="D745">
        <v>201.83</v>
      </c>
      <c r="E745">
        <v>203.25</v>
      </c>
      <c r="F745">
        <v>15852500</v>
      </c>
      <c r="G745">
        <v>202.38</v>
      </c>
      <c r="H745">
        <f t="shared" si="23"/>
        <v>1.329296407247932E-3</v>
      </c>
      <c r="I745" t="str">
        <f t="shared" si="24"/>
        <v>k</v>
      </c>
      <c r="Q745">
        <v>217</v>
      </c>
      <c r="R745" t="s">
        <v>19</v>
      </c>
      <c r="S745">
        <v>744</v>
      </c>
    </row>
    <row r="746" spans="1:19">
      <c r="A746" s="1">
        <v>40127</v>
      </c>
      <c r="B746">
        <v>201.02</v>
      </c>
      <c r="C746">
        <v>204.98</v>
      </c>
      <c r="D746">
        <v>201.01</v>
      </c>
      <c r="E746">
        <v>202.98</v>
      </c>
      <c r="F746">
        <v>14328400</v>
      </c>
      <c r="G746">
        <v>202.11</v>
      </c>
      <c r="H746">
        <f t="shared" si="23"/>
        <v>7.5166015061370025E-3</v>
      </c>
      <c r="I746" t="str">
        <f t="shared" si="24"/>
        <v>l</v>
      </c>
      <c r="Q746">
        <v>216</v>
      </c>
      <c r="R746" t="s">
        <v>27</v>
      </c>
      <c r="S746">
        <v>745</v>
      </c>
    </row>
    <row r="747" spans="1:19">
      <c r="A747" s="1">
        <v>40126</v>
      </c>
      <c r="B747">
        <v>196.94</v>
      </c>
      <c r="C747">
        <v>201.9</v>
      </c>
      <c r="D747">
        <v>196.26</v>
      </c>
      <c r="E747">
        <v>201.46</v>
      </c>
      <c r="F747">
        <v>18887700</v>
      </c>
      <c r="G747">
        <v>200.6</v>
      </c>
      <c r="H747">
        <f t="shared" si="23"/>
        <v>3.5981648103242052E-2</v>
      </c>
      <c r="I747" t="str">
        <f t="shared" si="24"/>
        <v>q</v>
      </c>
      <c r="Q747">
        <v>215</v>
      </c>
      <c r="R747" t="s">
        <v>29</v>
      </c>
      <c r="S747">
        <v>746</v>
      </c>
    </row>
    <row r="748" spans="1:19">
      <c r="A748" s="1">
        <v>40123</v>
      </c>
      <c r="B748">
        <v>192.51</v>
      </c>
      <c r="C748">
        <v>195.19</v>
      </c>
      <c r="D748">
        <v>192.4</v>
      </c>
      <c r="E748">
        <v>194.34</v>
      </c>
      <c r="F748">
        <v>10539200</v>
      </c>
      <c r="G748">
        <v>193.51</v>
      </c>
      <c r="H748">
        <f t="shared" si="23"/>
        <v>1.5964161281118851E-3</v>
      </c>
      <c r="I748" t="str">
        <f t="shared" si="24"/>
        <v>k</v>
      </c>
      <c r="Q748">
        <v>214</v>
      </c>
      <c r="R748" t="s">
        <v>29</v>
      </c>
      <c r="S748">
        <v>747</v>
      </c>
    </row>
    <row r="749" spans="1:19">
      <c r="A749" s="1">
        <v>40122</v>
      </c>
      <c r="B749">
        <v>192.4</v>
      </c>
      <c r="C749">
        <v>195</v>
      </c>
      <c r="D749">
        <v>191.82</v>
      </c>
      <c r="E749">
        <v>194.03</v>
      </c>
      <c r="F749">
        <v>13742900</v>
      </c>
      <c r="G749">
        <v>193.2</v>
      </c>
      <c r="H749">
        <f t="shared" si="23"/>
        <v>1.673461774093064E-2</v>
      </c>
      <c r="I749" t="str">
        <f t="shared" si="24"/>
        <v>n</v>
      </c>
      <c r="Q749">
        <v>213</v>
      </c>
      <c r="R749" t="s">
        <v>41</v>
      </c>
      <c r="S749">
        <v>748</v>
      </c>
    </row>
    <row r="750" spans="1:19">
      <c r="A750" s="1">
        <v>40121</v>
      </c>
      <c r="B750">
        <v>190.73</v>
      </c>
      <c r="C750">
        <v>193.85</v>
      </c>
      <c r="D750">
        <v>190.23</v>
      </c>
      <c r="E750">
        <v>190.81</v>
      </c>
      <c r="F750">
        <v>17411800</v>
      </c>
      <c r="G750">
        <v>189.99</v>
      </c>
      <c r="H750">
        <f t="shared" si="23"/>
        <v>1.0854780413116206E-2</v>
      </c>
      <c r="I750" t="str">
        <f t="shared" si="24"/>
        <v>l</v>
      </c>
      <c r="Q750">
        <v>212</v>
      </c>
      <c r="R750" t="s">
        <v>29</v>
      </c>
      <c r="S750">
        <v>749</v>
      </c>
    </row>
    <row r="751" spans="1:19">
      <c r="A751" s="1">
        <v>40120</v>
      </c>
      <c r="B751">
        <v>187.85</v>
      </c>
      <c r="C751">
        <v>189.52</v>
      </c>
      <c r="D751">
        <v>185.92</v>
      </c>
      <c r="E751">
        <v>188.75</v>
      </c>
      <c r="F751">
        <v>18662200</v>
      </c>
      <c r="G751">
        <v>187.94</v>
      </c>
      <c r="H751">
        <f t="shared" si="23"/>
        <v>-2.9624948926845773E-3</v>
      </c>
      <c r="I751" t="str">
        <f t="shared" si="24"/>
        <v>j</v>
      </c>
      <c r="Q751">
        <v>211</v>
      </c>
      <c r="R751" t="s">
        <v>29</v>
      </c>
      <c r="S751">
        <v>750</v>
      </c>
    </row>
    <row r="752" spans="1:19">
      <c r="A752" s="1">
        <v>40119</v>
      </c>
      <c r="B752">
        <v>189.8</v>
      </c>
      <c r="C752">
        <v>192.88</v>
      </c>
      <c r="D752">
        <v>185.57</v>
      </c>
      <c r="E752">
        <v>189.31</v>
      </c>
      <c r="F752">
        <v>24249400</v>
      </c>
      <c r="G752">
        <v>188.5</v>
      </c>
      <c r="H752">
        <f t="shared" si="23"/>
        <v>4.2878761337531851E-3</v>
      </c>
      <c r="I752" t="str">
        <f t="shared" si="24"/>
        <v>k</v>
      </c>
      <c r="Q752">
        <v>210</v>
      </c>
      <c r="R752" t="s">
        <v>33</v>
      </c>
      <c r="S752">
        <v>751</v>
      </c>
    </row>
    <row r="753" spans="1:19">
      <c r="A753" s="1">
        <v>40116</v>
      </c>
      <c r="B753">
        <v>196.06</v>
      </c>
      <c r="C753">
        <v>196.8</v>
      </c>
      <c r="D753">
        <v>188.17</v>
      </c>
      <c r="E753">
        <v>188.5</v>
      </c>
      <c r="F753">
        <v>25625900</v>
      </c>
      <c r="G753">
        <v>187.69</v>
      </c>
      <c r="H753">
        <f t="shared" si="23"/>
        <v>-4.0800774135953129E-2</v>
      </c>
      <c r="I753" t="str">
        <f t="shared" si="24"/>
        <v>c</v>
      </c>
      <c r="Q753">
        <v>209</v>
      </c>
      <c r="R753" t="s">
        <v>31</v>
      </c>
      <c r="S753">
        <v>752</v>
      </c>
    </row>
    <row r="754" spans="1:19">
      <c r="A754" s="1">
        <v>40115</v>
      </c>
      <c r="B754">
        <v>195</v>
      </c>
      <c r="C754">
        <v>196.81</v>
      </c>
      <c r="D754">
        <v>192.14</v>
      </c>
      <c r="E754">
        <v>196.35</v>
      </c>
      <c r="F754">
        <v>20366800</v>
      </c>
      <c r="G754">
        <v>195.51</v>
      </c>
      <c r="H754">
        <f t="shared" si="23"/>
        <v>2.0322242792412411E-2</v>
      </c>
      <c r="I754" t="str">
        <f t="shared" si="24"/>
        <v>n</v>
      </c>
      <c r="Q754">
        <v>208</v>
      </c>
      <c r="R754" t="s">
        <v>25</v>
      </c>
      <c r="S754">
        <v>753</v>
      </c>
    </row>
    <row r="755" spans="1:19">
      <c r="A755" s="1">
        <v>40114</v>
      </c>
      <c r="B755">
        <v>197.71</v>
      </c>
      <c r="C755">
        <v>198.02</v>
      </c>
      <c r="D755">
        <v>191.1</v>
      </c>
      <c r="E755">
        <v>192.4</v>
      </c>
      <c r="F755">
        <v>29228100</v>
      </c>
      <c r="G755">
        <v>191.58</v>
      </c>
      <c r="H755">
        <f t="shared" si="23"/>
        <v>-2.5503601534410121E-2</v>
      </c>
      <c r="I755" t="str">
        <f t="shared" si="24"/>
        <v>f</v>
      </c>
      <c r="Q755">
        <v>207</v>
      </c>
      <c r="R755" t="s">
        <v>31</v>
      </c>
      <c r="S755">
        <v>754</v>
      </c>
    </row>
    <row r="756" spans="1:19">
      <c r="A756" s="1">
        <v>40113</v>
      </c>
      <c r="B756">
        <v>201.66</v>
      </c>
      <c r="C756">
        <v>202.81</v>
      </c>
      <c r="D756">
        <v>196.45</v>
      </c>
      <c r="E756">
        <v>197.37</v>
      </c>
      <c r="F756">
        <v>27019700</v>
      </c>
      <c r="G756">
        <v>196.53</v>
      </c>
      <c r="H756">
        <f t="shared" si="23"/>
        <v>-2.5560976470852283E-2</v>
      </c>
      <c r="I756" t="str">
        <f t="shared" si="24"/>
        <v>f</v>
      </c>
      <c r="Q756">
        <v>206</v>
      </c>
      <c r="R756" t="s">
        <v>27</v>
      </c>
      <c r="S756">
        <v>755</v>
      </c>
    </row>
    <row r="757" spans="1:19">
      <c r="A757" s="1">
        <v>40112</v>
      </c>
      <c r="B757">
        <v>203.67</v>
      </c>
      <c r="C757">
        <v>206.75</v>
      </c>
      <c r="D757">
        <v>200.1</v>
      </c>
      <c r="E757">
        <v>202.48</v>
      </c>
      <c r="F757">
        <v>17297800</v>
      </c>
      <c r="G757">
        <v>201.61</v>
      </c>
      <c r="H757">
        <f t="shared" si="23"/>
        <v>-7.1847166992110145E-3</v>
      </c>
      <c r="I757" t="str">
        <f t="shared" si="24"/>
        <v>i</v>
      </c>
      <c r="Q757">
        <v>205</v>
      </c>
      <c r="R757" t="s">
        <v>33</v>
      </c>
      <c r="S757">
        <v>756</v>
      </c>
    </row>
    <row r="758" spans="1:19">
      <c r="A758" s="1">
        <v>40109</v>
      </c>
      <c r="B758">
        <v>205.7</v>
      </c>
      <c r="C758">
        <v>205.8</v>
      </c>
      <c r="D758">
        <v>203.23</v>
      </c>
      <c r="E758">
        <v>203.94</v>
      </c>
      <c r="F758">
        <v>15028100</v>
      </c>
      <c r="G758">
        <v>203.07</v>
      </c>
      <c r="H758">
        <f t="shared" si="23"/>
        <v>-6.1592803605347371E-3</v>
      </c>
      <c r="I758" t="str">
        <f t="shared" si="24"/>
        <v>i</v>
      </c>
      <c r="Q758">
        <v>204</v>
      </c>
      <c r="R758" t="s">
        <v>29</v>
      </c>
      <c r="S758">
        <v>757</v>
      </c>
    </row>
    <row r="759" spans="1:19">
      <c r="A759" s="1">
        <v>40108</v>
      </c>
      <c r="B759">
        <v>204.7</v>
      </c>
      <c r="C759">
        <v>207.85</v>
      </c>
      <c r="D759">
        <v>202.51</v>
      </c>
      <c r="E759">
        <v>205.2</v>
      </c>
      <c r="F759">
        <v>28264000</v>
      </c>
      <c r="G759">
        <v>204.32</v>
      </c>
      <c r="H759">
        <f t="shared" si="23"/>
        <v>1.3654542256128709E-3</v>
      </c>
      <c r="I759" t="str">
        <f t="shared" si="24"/>
        <v>k</v>
      </c>
      <c r="Q759">
        <v>203</v>
      </c>
      <c r="R759" t="s">
        <v>31</v>
      </c>
      <c r="S759">
        <v>758</v>
      </c>
    </row>
    <row r="760" spans="1:19">
      <c r="A760" s="1">
        <v>40107</v>
      </c>
      <c r="B760">
        <v>199.52</v>
      </c>
      <c r="C760">
        <v>208.71</v>
      </c>
      <c r="D760">
        <v>199.23</v>
      </c>
      <c r="E760">
        <v>204.92</v>
      </c>
      <c r="F760">
        <v>42633100</v>
      </c>
      <c r="G760">
        <v>204.04</v>
      </c>
      <c r="H760">
        <f t="shared" si="23"/>
        <v>3.0521592336881627E-2</v>
      </c>
      <c r="I760" t="str">
        <f t="shared" si="24"/>
        <v>p</v>
      </c>
      <c r="Q760">
        <v>202</v>
      </c>
      <c r="R760" t="s">
        <v>31</v>
      </c>
      <c r="S760">
        <v>759</v>
      </c>
    </row>
    <row r="761" spans="1:19">
      <c r="A761" s="1">
        <v>40106</v>
      </c>
      <c r="B761">
        <v>200.6</v>
      </c>
      <c r="C761">
        <v>201.75</v>
      </c>
      <c r="D761">
        <v>197.85</v>
      </c>
      <c r="E761">
        <v>198.76</v>
      </c>
      <c r="F761">
        <v>40751400</v>
      </c>
      <c r="G761">
        <v>197.91</v>
      </c>
      <c r="H761">
        <f t="shared" si="23"/>
        <v>4.5811108280467312E-2</v>
      </c>
      <c r="I761" t="str">
        <f t="shared" si="24"/>
        <v>s</v>
      </c>
      <c r="Q761">
        <v>201</v>
      </c>
      <c r="R761" t="s">
        <v>27</v>
      </c>
      <c r="S761">
        <v>760</v>
      </c>
    </row>
    <row r="762" spans="1:19">
      <c r="A762" s="1">
        <v>40105</v>
      </c>
      <c r="B762">
        <v>187.85</v>
      </c>
      <c r="C762">
        <v>190</v>
      </c>
      <c r="D762">
        <v>185.55</v>
      </c>
      <c r="E762">
        <v>189.86</v>
      </c>
      <c r="F762">
        <v>33651100</v>
      </c>
      <c r="G762">
        <v>189.05</v>
      </c>
      <c r="H762">
        <f t="shared" si="23"/>
        <v>9.5790735373071142E-3</v>
      </c>
      <c r="I762" t="str">
        <f t="shared" si="24"/>
        <v>l</v>
      </c>
      <c r="Q762">
        <v>200</v>
      </c>
      <c r="R762" t="s">
        <v>29</v>
      </c>
      <c r="S762">
        <v>761</v>
      </c>
    </row>
    <row r="763" spans="1:19">
      <c r="A763" s="1">
        <v>40102</v>
      </c>
      <c r="B763">
        <v>189.35</v>
      </c>
      <c r="C763">
        <v>190.36</v>
      </c>
      <c r="D763">
        <v>187.84</v>
      </c>
      <c r="E763">
        <v>188.05</v>
      </c>
      <c r="F763">
        <v>15408100</v>
      </c>
      <c r="G763">
        <v>187.25</v>
      </c>
      <c r="H763">
        <f t="shared" si="23"/>
        <v>-1.3259220690644493E-2</v>
      </c>
      <c r="I763" t="str">
        <f t="shared" si="24"/>
        <v>h</v>
      </c>
      <c r="Q763">
        <v>199</v>
      </c>
      <c r="R763" t="s">
        <v>27</v>
      </c>
      <c r="S763">
        <v>762</v>
      </c>
    </row>
    <row r="764" spans="1:19">
      <c r="A764" s="1">
        <v>40101</v>
      </c>
      <c r="B764">
        <v>189.63</v>
      </c>
      <c r="C764">
        <v>190.92</v>
      </c>
      <c r="D764">
        <v>189.53</v>
      </c>
      <c r="E764">
        <v>190.56</v>
      </c>
      <c r="F764">
        <v>13341300</v>
      </c>
      <c r="G764">
        <v>189.75</v>
      </c>
      <c r="H764">
        <f t="shared" si="23"/>
        <v>-3.8234955575722164E-3</v>
      </c>
      <c r="I764" t="str">
        <f t="shared" si="24"/>
        <v>j</v>
      </c>
      <c r="Q764">
        <v>198</v>
      </c>
      <c r="R764" t="s">
        <v>27</v>
      </c>
      <c r="S764">
        <v>763</v>
      </c>
    </row>
    <row r="765" spans="1:19">
      <c r="A765" s="1">
        <v>40100</v>
      </c>
      <c r="B765">
        <v>192.25</v>
      </c>
      <c r="C765">
        <v>192.32</v>
      </c>
      <c r="D765">
        <v>190.23</v>
      </c>
      <c r="E765">
        <v>191.29</v>
      </c>
      <c r="F765">
        <v>13411100</v>
      </c>
      <c r="G765">
        <v>190.47</v>
      </c>
      <c r="H765">
        <f t="shared" si="23"/>
        <v>6.6612713859587761E-3</v>
      </c>
      <c r="I765" t="str">
        <f t="shared" si="24"/>
        <v>l</v>
      </c>
      <c r="Q765">
        <v>197</v>
      </c>
      <c r="R765" t="s">
        <v>27</v>
      </c>
      <c r="S765">
        <v>764</v>
      </c>
    </row>
    <row r="766" spans="1:19">
      <c r="A766" s="1">
        <v>40099</v>
      </c>
      <c r="B766">
        <v>190.63</v>
      </c>
      <c r="C766">
        <v>191.17</v>
      </c>
      <c r="D766">
        <v>189.7</v>
      </c>
      <c r="E766">
        <v>190.02</v>
      </c>
      <c r="F766">
        <v>12429300</v>
      </c>
      <c r="G766">
        <v>189.21</v>
      </c>
      <c r="H766">
        <f t="shared" si="23"/>
        <v>-4.1488387636468525E-3</v>
      </c>
      <c r="I766" t="str">
        <f t="shared" si="24"/>
        <v>j</v>
      </c>
      <c r="Q766">
        <v>196</v>
      </c>
      <c r="R766" t="s">
        <v>33</v>
      </c>
      <c r="S766">
        <v>765</v>
      </c>
    </row>
    <row r="767" spans="1:19">
      <c r="A767" s="1">
        <v>40098</v>
      </c>
      <c r="B767">
        <v>191.02</v>
      </c>
      <c r="C767">
        <v>191.51</v>
      </c>
      <c r="D767">
        <v>189.64</v>
      </c>
      <c r="E767">
        <v>190.81</v>
      </c>
      <c r="F767">
        <v>10286600</v>
      </c>
      <c r="G767">
        <v>189.99</v>
      </c>
      <c r="H767">
        <f t="shared" si="23"/>
        <v>1.7834666917820924E-3</v>
      </c>
      <c r="I767" t="str">
        <f t="shared" si="24"/>
        <v>k</v>
      </c>
      <c r="Q767">
        <v>195</v>
      </c>
      <c r="R767" t="s">
        <v>31</v>
      </c>
      <c r="S767">
        <v>766</v>
      </c>
    </row>
    <row r="768" spans="1:19">
      <c r="A768" s="1">
        <v>40095</v>
      </c>
      <c r="B768">
        <v>188.97</v>
      </c>
      <c r="C768">
        <v>190.7</v>
      </c>
      <c r="D768">
        <v>188.62</v>
      </c>
      <c r="E768">
        <v>190.47</v>
      </c>
      <c r="F768">
        <v>10474000</v>
      </c>
      <c r="G768">
        <v>189.66</v>
      </c>
      <c r="H768">
        <f t="shared" si="23"/>
        <v>6.3201347996404145E-3</v>
      </c>
      <c r="I768" t="str">
        <f t="shared" si="24"/>
        <v>l</v>
      </c>
      <c r="Q768">
        <v>194</v>
      </c>
      <c r="R768" t="s">
        <v>27</v>
      </c>
      <c r="S768">
        <v>767</v>
      </c>
    </row>
    <row r="769" spans="1:19">
      <c r="A769" s="1">
        <v>40094</v>
      </c>
      <c r="B769">
        <v>190.66</v>
      </c>
      <c r="C769">
        <v>191.45</v>
      </c>
      <c r="D769">
        <v>188.89</v>
      </c>
      <c r="E769">
        <v>189.27</v>
      </c>
      <c r="F769">
        <v>15650400</v>
      </c>
      <c r="G769">
        <v>188.46</v>
      </c>
      <c r="H769">
        <f t="shared" si="23"/>
        <v>-5.1644296909673657E-3</v>
      </c>
      <c r="I769" t="str">
        <f t="shared" si="24"/>
        <v>i</v>
      </c>
      <c r="Q769">
        <v>193</v>
      </c>
      <c r="R769" t="s">
        <v>21</v>
      </c>
      <c r="S769">
        <v>768</v>
      </c>
    </row>
    <row r="770" spans="1:19">
      <c r="A770" s="1">
        <v>40093</v>
      </c>
      <c r="B770">
        <v>189.76</v>
      </c>
      <c r="C770">
        <v>190.55</v>
      </c>
      <c r="D770">
        <v>189.03</v>
      </c>
      <c r="E770">
        <v>190.25</v>
      </c>
      <c r="F770">
        <v>16631000</v>
      </c>
      <c r="G770">
        <v>189.44</v>
      </c>
      <c r="H770">
        <f t="shared" si="23"/>
        <v>1.2622943873546674E-3</v>
      </c>
      <c r="I770" t="str">
        <f t="shared" si="24"/>
        <v>k</v>
      </c>
      <c r="Q770">
        <v>192</v>
      </c>
      <c r="R770" t="s">
        <v>35</v>
      </c>
      <c r="S770">
        <v>769</v>
      </c>
    </row>
    <row r="771" spans="1:19">
      <c r="A771" s="1">
        <v>40092</v>
      </c>
      <c r="B771">
        <v>187.74</v>
      </c>
      <c r="C771">
        <v>190.01</v>
      </c>
      <c r="D771">
        <v>187.3</v>
      </c>
      <c r="E771">
        <v>190.01</v>
      </c>
      <c r="F771">
        <v>21610200</v>
      </c>
      <c r="G771">
        <v>189.2</v>
      </c>
      <c r="H771">
        <f t="shared" ref="H771:H834" si="25">LN(E771/E772)</f>
        <v>2.1222507540119496E-2</v>
      </c>
      <c r="I771" t="str">
        <f t="shared" ref="I771:I834" si="26">VLOOKUP(H771,$N$2:$P$28,3,TRUE)</f>
        <v>n</v>
      </c>
      <c r="Q771">
        <v>191</v>
      </c>
      <c r="R771" t="s">
        <v>21</v>
      </c>
      <c r="S771">
        <v>770</v>
      </c>
    </row>
    <row r="772" spans="1:19">
      <c r="A772" s="1">
        <v>40091</v>
      </c>
      <c r="B772">
        <v>186.2</v>
      </c>
      <c r="C772">
        <v>186.86</v>
      </c>
      <c r="D772">
        <v>184.27</v>
      </c>
      <c r="E772">
        <v>186.02</v>
      </c>
      <c r="F772">
        <v>15111900</v>
      </c>
      <c r="G772">
        <v>185.22</v>
      </c>
      <c r="H772">
        <f t="shared" si="25"/>
        <v>6.039056421241808E-3</v>
      </c>
      <c r="I772" t="str">
        <f t="shared" si="26"/>
        <v>l</v>
      </c>
      <c r="Q772">
        <v>190</v>
      </c>
      <c r="R772" t="s">
        <v>51</v>
      </c>
      <c r="S772">
        <v>771</v>
      </c>
    </row>
    <row r="773" spans="1:19">
      <c r="A773" s="1">
        <v>40088</v>
      </c>
      <c r="B773">
        <v>181.41</v>
      </c>
      <c r="C773">
        <v>185.94</v>
      </c>
      <c r="D773">
        <v>181.35</v>
      </c>
      <c r="E773">
        <v>184.9</v>
      </c>
      <c r="F773">
        <v>19761000</v>
      </c>
      <c r="G773">
        <v>184.11</v>
      </c>
      <c r="H773">
        <f t="shared" si="25"/>
        <v>2.2091887080745026E-2</v>
      </c>
      <c r="I773" t="str">
        <f t="shared" si="26"/>
        <v>o</v>
      </c>
      <c r="Q773">
        <v>189</v>
      </c>
      <c r="R773" t="s">
        <v>27</v>
      </c>
      <c r="S773">
        <v>772</v>
      </c>
    </row>
    <row r="774" spans="1:19">
      <c r="A774" s="1">
        <v>40087</v>
      </c>
      <c r="B774">
        <v>185.35</v>
      </c>
      <c r="C774">
        <v>186.22</v>
      </c>
      <c r="D774">
        <v>180.7</v>
      </c>
      <c r="E774">
        <v>180.86</v>
      </c>
      <c r="F774">
        <v>18739700</v>
      </c>
      <c r="G774">
        <v>180.09</v>
      </c>
      <c r="H774">
        <f t="shared" si="25"/>
        <v>-2.4522678284407115E-2</v>
      </c>
      <c r="I774" t="str">
        <f t="shared" si="26"/>
        <v>f</v>
      </c>
      <c r="Q774">
        <v>188</v>
      </c>
      <c r="R774" t="s">
        <v>31</v>
      </c>
      <c r="S774">
        <v>773</v>
      </c>
    </row>
    <row r="775" spans="1:19">
      <c r="A775" s="1">
        <v>40086</v>
      </c>
      <c r="B775">
        <v>186.13</v>
      </c>
      <c r="C775">
        <v>186.45</v>
      </c>
      <c r="D775">
        <v>182.61</v>
      </c>
      <c r="E775">
        <v>185.35</v>
      </c>
      <c r="F775">
        <v>19270900</v>
      </c>
      <c r="G775">
        <v>184.56</v>
      </c>
      <c r="H775">
        <f t="shared" si="25"/>
        <v>-1.6184285094529953E-4</v>
      </c>
      <c r="I775" t="str">
        <f t="shared" si="26"/>
        <v>j</v>
      </c>
      <c r="Q775">
        <v>187</v>
      </c>
      <c r="R775" t="s">
        <v>33</v>
      </c>
      <c r="S775">
        <v>774</v>
      </c>
    </row>
    <row r="776" spans="1:19">
      <c r="A776" s="1">
        <v>40085</v>
      </c>
      <c r="B776">
        <v>186.73</v>
      </c>
      <c r="C776">
        <v>187.4</v>
      </c>
      <c r="D776">
        <v>184.31</v>
      </c>
      <c r="E776">
        <v>185.38</v>
      </c>
      <c r="F776">
        <v>12335200</v>
      </c>
      <c r="G776">
        <v>184.59</v>
      </c>
      <c r="H776">
        <f t="shared" si="25"/>
        <v>-4.1450278710393395E-3</v>
      </c>
      <c r="I776" t="str">
        <f t="shared" si="26"/>
        <v>j</v>
      </c>
      <c r="Q776">
        <v>186</v>
      </c>
      <c r="R776" t="s">
        <v>31</v>
      </c>
      <c r="S776">
        <v>775</v>
      </c>
    </row>
    <row r="777" spans="1:19">
      <c r="A777" s="1">
        <v>40084</v>
      </c>
      <c r="B777">
        <v>183.87</v>
      </c>
      <c r="C777">
        <v>186.68</v>
      </c>
      <c r="D777">
        <v>183.33</v>
      </c>
      <c r="E777">
        <v>186.15</v>
      </c>
      <c r="F777">
        <v>12051600</v>
      </c>
      <c r="G777">
        <v>185.35</v>
      </c>
      <c r="H777">
        <f t="shared" si="25"/>
        <v>2.0515209889985054E-2</v>
      </c>
      <c r="I777" t="str">
        <f t="shared" si="26"/>
        <v>n</v>
      </c>
      <c r="Q777">
        <v>185</v>
      </c>
      <c r="R777" t="s">
        <v>27</v>
      </c>
      <c r="S777">
        <v>776</v>
      </c>
    </row>
    <row r="778" spans="1:19">
      <c r="A778" s="1">
        <v>40081</v>
      </c>
      <c r="B778">
        <v>182.01</v>
      </c>
      <c r="C778">
        <v>185.5</v>
      </c>
      <c r="D778">
        <v>181.44</v>
      </c>
      <c r="E778">
        <v>182.37</v>
      </c>
      <c r="F778">
        <v>15901400</v>
      </c>
      <c r="G778">
        <v>181.59</v>
      </c>
      <c r="H778">
        <f t="shared" si="25"/>
        <v>-7.9194275012226048E-3</v>
      </c>
      <c r="I778" t="str">
        <f t="shared" si="26"/>
        <v>i</v>
      </c>
      <c r="Q778">
        <v>184</v>
      </c>
      <c r="R778" t="s">
        <v>27</v>
      </c>
      <c r="S778">
        <v>777</v>
      </c>
    </row>
    <row r="779" spans="1:19">
      <c r="A779" s="1">
        <v>40080</v>
      </c>
      <c r="B779">
        <v>187.2</v>
      </c>
      <c r="C779">
        <v>187.7</v>
      </c>
      <c r="D779">
        <v>182.77</v>
      </c>
      <c r="E779">
        <v>183.82</v>
      </c>
      <c r="F779">
        <v>19674300</v>
      </c>
      <c r="G779">
        <v>183.03</v>
      </c>
      <c r="H779">
        <f t="shared" si="25"/>
        <v>-9.0978641175264614E-3</v>
      </c>
      <c r="I779" t="str">
        <f t="shared" si="26"/>
        <v>i</v>
      </c>
      <c r="Q779">
        <v>183</v>
      </c>
      <c r="R779" t="s">
        <v>31</v>
      </c>
      <c r="S779">
        <v>778</v>
      </c>
    </row>
    <row r="780" spans="1:19">
      <c r="A780" s="1">
        <v>40079</v>
      </c>
      <c r="B780">
        <v>185.4</v>
      </c>
      <c r="C780">
        <v>188.9</v>
      </c>
      <c r="D780">
        <v>185.03</v>
      </c>
      <c r="E780">
        <v>185.5</v>
      </c>
      <c r="F780">
        <v>21198700</v>
      </c>
      <c r="G780">
        <v>184.71</v>
      </c>
      <c r="H780">
        <f t="shared" si="25"/>
        <v>5.5138255267410249E-3</v>
      </c>
      <c r="I780" t="str">
        <f t="shared" si="26"/>
        <v>k</v>
      </c>
      <c r="Q780">
        <v>182</v>
      </c>
      <c r="R780" t="s">
        <v>31</v>
      </c>
      <c r="S780">
        <v>779</v>
      </c>
    </row>
    <row r="781" spans="1:19">
      <c r="A781" s="1">
        <v>40078</v>
      </c>
      <c r="B781">
        <v>185.19</v>
      </c>
      <c r="C781">
        <v>185.38</v>
      </c>
      <c r="D781">
        <v>182.85</v>
      </c>
      <c r="E781">
        <v>184.48</v>
      </c>
      <c r="F781">
        <v>12741200</v>
      </c>
      <c r="G781">
        <v>183.69</v>
      </c>
      <c r="H781">
        <f t="shared" si="25"/>
        <v>2.4966091665336366E-3</v>
      </c>
      <c r="I781" t="str">
        <f t="shared" si="26"/>
        <v>k</v>
      </c>
      <c r="Q781">
        <v>181</v>
      </c>
      <c r="R781" t="s">
        <v>31</v>
      </c>
      <c r="S781">
        <v>780</v>
      </c>
    </row>
    <row r="782" spans="1:19">
      <c r="A782" s="1">
        <v>40077</v>
      </c>
      <c r="B782">
        <v>184.29</v>
      </c>
      <c r="C782">
        <v>185.16</v>
      </c>
      <c r="D782">
        <v>181.62</v>
      </c>
      <c r="E782">
        <v>184.02</v>
      </c>
      <c r="F782">
        <v>15632700</v>
      </c>
      <c r="G782">
        <v>183.23</v>
      </c>
      <c r="H782">
        <f t="shared" si="25"/>
        <v>-5.4194799889574164E-3</v>
      </c>
      <c r="I782" t="str">
        <f t="shared" si="26"/>
        <v>i</v>
      </c>
      <c r="Q782">
        <v>180</v>
      </c>
      <c r="R782" t="s">
        <v>35</v>
      </c>
      <c r="S782">
        <v>781</v>
      </c>
    </row>
    <row r="783" spans="1:19">
      <c r="A783" s="1">
        <v>40074</v>
      </c>
      <c r="B783">
        <v>185.83</v>
      </c>
      <c r="C783">
        <v>186.55</v>
      </c>
      <c r="D783">
        <v>184.76</v>
      </c>
      <c r="E783">
        <v>185.02</v>
      </c>
      <c r="F783">
        <v>21485100</v>
      </c>
      <c r="G783">
        <v>184.23</v>
      </c>
      <c r="H783">
        <f t="shared" si="25"/>
        <v>2.5434978671648521E-3</v>
      </c>
      <c r="I783" t="str">
        <f t="shared" si="26"/>
        <v>k</v>
      </c>
      <c r="Q783">
        <v>179</v>
      </c>
      <c r="R783" t="s">
        <v>41</v>
      </c>
      <c r="S783">
        <v>782</v>
      </c>
    </row>
    <row r="784" spans="1:19">
      <c r="A784" s="1">
        <v>40073</v>
      </c>
      <c r="B784">
        <v>181.98</v>
      </c>
      <c r="C784">
        <v>186.79</v>
      </c>
      <c r="D784">
        <v>181.97</v>
      </c>
      <c r="E784">
        <v>184.55</v>
      </c>
      <c r="F784">
        <v>28949000</v>
      </c>
      <c r="G784">
        <v>183.76</v>
      </c>
      <c r="H784">
        <f t="shared" si="25"/>
        <v>1.4628283337081003E-2</v>
      </c>
      <c r="I784" t="str">
        <f t="shared" si="26"/>
        <v>m</v>
      </c>
      <c r="Q784">
        <v>178</v>
      </c>
      <c r="R784" t="s">
        <v>27</v>
      </c>
      <c r="S784">
        <v>783</v>
      </c>
    </row>
    <row r="785" spans="1:19">
      <c r="A785" s="1">
        <v>40072</v>
      </c>
      <c r="B785">
        <v>177.99</v>
      </c>
      <c r="C785">
        <v>182.75</v>
      </c>
      <c r="D785">
        <v>177.88</v>
      </c>
      <c r="E785">
        <v>181.87</v>
      </c>
      <c r="F785">
        <v>26929400</v>
      </c>
      <c r="G785">
        <v>181.09</v>
      </c>
      <c r="H785">
        <f t="shared" si="25"/>
        <v>3.7592304205728878E-2</v>
      </c>
      <c r="I785" t="str">
        <f t="shared" si="26"/>
        <v>r</v>
      </c>
      <c r="Q785">
        <v>177</v>
      </c>
      <c r="R785" t="s">
        <v>35</v>
      </c>
      <c r="S785">
        <v>784</v>
      </c>
    </row>
    <row r="786" spans="1:19">
      <c r="A786" s="1">
        <v>40071</v>
      </c>
      <c r="B786">
        <v>174.04</v>
      </c>
      <c r="C786">
        <v>175.65</v>
      </c>
      <c r="D786">
        <v>173.59</v>
      </c>
      <c r="E786">
        <v>175.16</v>
      </c>
      <c r="F786">
        <v>15231100</v>
      </c>
      <c r="G786">
        <v>174.41</v>
      </c>
      <c r="H786">
        <f t="shared" si="25"/>
        <v>8.2550342665764949E-3</v>
      </c>
      <c r="I786" t="str">
        <f t="shared" si="26"/>
        <v>l</v>
      </c>
      <c r="Q786">
        <v>176</v>
      </c>
      <c r="R786" t="s">
        <v>33</v>
      </c>
      <c r="S786">
        <v>785</v>
      </c>
    </row>
    <row r="787" spans="1:19">
      <c r="A787" s="1">
        <v>40070</v>
      </c>
      <c r="B787">
        <v>170.83</v>
      </c>
      <c r="C787">
        <v>173.9</v>
      </c>
      <c r="D787">
        <v>170.25</v>
      </c>
      <c r="E787">
        <v>173.72</v>
      </c>
      <c r="F787">
        <v>11500400</v>
      </c>
      <c r="G787">
        <v>172.98</v>
      </c>
      <c r="H787">
        <f t="shared" si="25"/>
        <v>9.0205306932016217E-3</v>
      </c>
      <c r="I787" t="str">
        <f t="shared" si="26"/>
        <v>l</v>
      </c>
      <c r="Q787">
        <v>175</v>
      </c>
      <c r="R787" t="s">
        <v>19</v>
      </c>
      <c r="S787">
        <v>786</v>
      </c>
    </row>
    <row r="788" spans="1:19">
      <c r="A788" s="1">
        <v>40067</v>
      </c>
      <c r="B788">
        <v>172.91</v>
      </c>
      <c r="C788">
        <v>173.18</v>
      </c>
      <c r="D788">
        <v>170.87</v>
      </c>
      <c r="E788">
        <v>172.16</v>
      </c>
      <c r="F788">
        <v>12462900</v>
      </c>
      <c r="G788">
        <v>171.42</v>
      </c>
      <c r="H788">
        <f t="shared" si="25"/>
        <v>-2.3207251074814045E-3</v>
      </c>
      <c r="I788" t="str">
        <f t="shared" si="26"/>
        <v>j</v>
      </c>
      <c r="Q788">
        <v>174</v>
      </c>
      <c r="R788" t="s">
        <v>31</v>
      </c>
      <c r="S788">
        <v>787</v>
      </c>
    </row>
    <row r="789" spans="1:19">
      <c r="A789" s="1">
        <v>40066</v>
      </c>
      <c r="B789">
        <v>172.06</v>
      </c>
      <c r="C789">
        <v>173.25</v>
      </c>
      <c r="D789">
        <v>170.81</v>
      </c>
      <c r="E789">
        <v>172.56</v>
      </c>
      <c r="F789">
        <v>17540500</v>
      </c>
      <c r="G789">
        <v>171.82</v>
      </c>
      <c r="H789">
        <f t="shared" si="25"/>
        <v>8.2630670909923463E-3</v>
      </c>
      <c r="I789" t="str">
        <f t="shared" si="26"/>
        <v>l</v>
      </c>
      <c r="Q789">
        <v>173</v>
      </c>
      <c r="R789" t="s">
        <v>27</v>
      </c>
      <c r="S789">
        <v>788</v>
      </c>
    </row>
    <row r="790" spans="1:19">
      <c r="A790" s="1">
        <v>40065</v>
      </c>
      <c r="B790">
        <v>172.78</v>
      </c>
      <c r="C790">
        <v>174.47</v>
      </c>
      <c r="D790">
        <v>169.7</v>
      </c>
      <c r="E790">
        <v>171.14</v>
      </c>
      <c r="F790">
        <v>28967400</v>
      </c>
      <c r="G790">
        <v>170.41</v>
      </c>
      <c r="H790">
        <f t="shared" si="25"/>
        <v>-1.0404953347922201E-2</v>
      </c>
      <c r="I790" t="str">
        <f t="shared" si="26"/>
        <v>h</v>
      </c>
      <c r="Q790">
        <v>172</v>
      </c>
      <c r="R790" t="s">
        <v>37</v>
      </c>
      <c r="S790">
        <v>789</v>
      </c>
    </row>
    <row r="791" spans="1:19">
      <c r="A791" s="1">
        <v>40064</v>
      </c>
      <c r="B791">
        <v>172.98</v>
      </c>
      <c r="C791">
        <v>173.14</v>
      </c>
      <c r="D791">
        <v>172</v>
      </c>
      <c r="E791">
        <v>172.93</v>
      </c>
      <c r="F791">
        <v>11251700</v>
      </c>
      <c r="G791">
        <v>172.19</v>
      </c>
      <c r="H791">
        <f t="shared" si="25"/>
        <v>1.5266582487086268E-2</v>
      </c>
      <c r="I791" t="str">
        <f t="shared" si="26"/>
        <v>m</v>
      </c>
      <c r="Q791">
        <v>171</v>
      </c>
      <c r="R791" t="s">
        <v>27</v>
      </c>
      <c r="S791">
        <v>790</v>
      </c>
    </row>
    <row r="792" spans="1:19">
      <c r="A792" s="1">
        <v>40060</v>
      </c>
      <c r="B792">
        <v>167.28</v>
      </c>
      <c r="C792">
        <v>170.7</v>
      </c>
      <c r="D792">
        <v>167.09</v>
      </c>
      <c r="E792">
        <v>170.31</v>
      </c>
      <c r="F792">
        <v>13379600</v>
      </c>
      <c r="G792">
        <v>169.58</v>
      </c>
      <c r="H792">
        <f t="shared" si="25"/>
        <v>2.2324741211055852E-2</v>
      </c>
      <c r="I792" t="str">
        <f t="shared" si="26"/>
        <v>o</v>
      </c>
      <c r="Q792">
        <v>170</v>
      </c>
      <c r="R792" t="s">
        <v>31</v>
      </c>
      <c r="S792">
        <v>791</v>
      </c>
    </row>
    <row r="793" spans="1:19">
      <c r="A793" s="1">
        <v>40059</v>
      </c>
      <c r="B793">
        <v>166.44</v>
      </c>
      <c r="C793">
        <v>167.1</v>
      </c>
      <c r="D793">
        <v>165</v>
      </c>
      <c r="E793">
        <v>166.55</v>
      </c>
      <c r="F793">
        <v>10498400</v>
      </c>
      <c r="G793">
        <v>165.84</v>
      </c>
      <c r="H793">
        <f t="shared" si="25"/>
        <v>8.2597762571178131E-3</v>
      </c>
      <c r="I793" t="str">
        <f t="shared" si="26"/>
        <v>l</v>
      </c>
      <c r="Q793">
        <v>169</v>
      </c>
      <c r="R793" t="s">
        <v>33</v>
      </c>
      <c r="S793">
        <v>792</v>
      </c>
    </row>
    <row r="794" spans="1:19">
      <c r="A794" s="1">
        <v>40058</v>
      </c>
      <c r="B794">
        <v>164.62</v>
      </c>
      <c r="C794">
        <v>167.61</v>
      </c>
      <c r="D794">
        <v>164.11</v>
      </c>
      <c r="E794">
        <v>165.18</v>
      </c>
      <c r="F794">
        <v>13008900</v>
      </c>
      <c r="G794">
        <v>164.47</v>
      </c>
      <c r="H794">
        <f t="shared" si="25"/>
        <v>-7.2621644440759602E-4</v>
      </c>
      <c r="I794" t="str">
        <f t="shared" si="26"/>
        <v>j</v>
      </c>
      <c r="Q794">
        <v>168</v>
      </c>
      <c r="R794" t="s">
        <v>31</v>
      </c>
      <c r="S794">
        <v>793</v>
      </c>
    </row>
    <row r="795" spans="1:19">
      <c r="A795" s="1">
        <v>40057</v>
      </c>
      <c r="B795">
        <v>167.99</v>
      </c>
      <c r="C795">
        <v>170</v>
      </c>
      <c r="D795">
        <v>164.94</v>
      </c>
      <c r="E795">
        <v>165.3</v>
      </c>
      <c r="F795">
        <v>16751000</v>
      </c>
      <c r="G795">
        <v>164.59</v>
      </c>
      <c r="H795">
        <f t="shared" si="25"/>
        <v>-1.745119397671235E-2</v>
      </c>
      <c r="I795" t="str">
        <f t="shared" si="26"/>
        <v>g</v>
      </c>
      <c r="Q795">
        <v>167</v>
      </c>
      <c r="R795" t="s">
        <v>35</v>
      </c>
      <c r="S795">
        <v>794</v>
      </c>
    </row>
    <row r="796" spans="1:19">
      <c r="A796" s="1">
        <v>40056</v>
      </c>
      <c r="B796">
        <v>168.16</v>
      </c>
      <c r="C796">
        <v>168.85</v>
      </c>
      <c r="D796">
        <v>166.5</v>
      </c>
      <c r="E796">
        <v>168.21</v>
      </c>
      <c r="F796">
        <v>11119200</v>
      </c>
      <c r="G796">
        <v>167.49</v>
      </c>
      <c r="H796">
        <f t="shared" si="25"/>
        <v>-1.0879312649513667E-2</v>
      </c>
      <c r="I796" t="str">
        <f t="shared" si="26"/>
        <v>h</v>
      </c>
      <c r="Q796">
        <v>166</v>
      </c>
      <c r="R796" t="s">
        <v>33</v>
      </c>
      <c r="S796">
        <v>795</v>
      </c>
    </row>
    <row r="797" spans="1:19">
      <c r="A797" s="1">
        <v>40053</v>
      </c>
      <c r="B797">
        <v>172.27</v>
      </c>
      <c r="C797">
        <v>172.49</v>
      </c>
      <c r="D797">
        <v>168.53</v>
      </c>
      <c r="E797">
        <v>170.05</v>
      </c>
      <c r="F797">
        <v>16203600</v>
      </c>
      <c r="G797">
        <v>169.32</v>
      </c>
      <c r="H797">
        <f t="shared" si="25"/>
        <v>3.5346134001443372E-3</v>
      </c>
      <c r="I797" t="str">
        <f t="shared" si="26"/>
        <v>k</v>
      </c>
      <c r="Q797">
        <v>165</v>
      </c>
      <c r="R797" t="s">
        <v>29</v>
      </c>
      <c r="S797">
        <v>796</v>
      </c>
    </row>
    <row r="798" spans="1:19">
      <c r="A798" s="1">
        <v>40052</v>
      </c>
      <c r="B798">
        <v>168.75</v>
      </c>
      <c r="C798">
        <v>169.57</v>
      </c>
      <c r="D798">
        <v>164.83</v>
      </c>
      <c r="E798">
        <v>169.45</v>
      </c>
      <c r="F798">
        <v>16042200</v>
      </c>
      <c r="G798">
        <v>168.73</v>
      </c>
      <c r="H798">
        <f t="shared" si="25"/>
        <v>1.2112004625366837E-2</v>
      </c>
      <c r="I798" t="str">
        <f t="shared" si="26"/>
        <v>m</v>
      </c>
      <c r="Q798">
        <v>164</v>
      </c>
      <c r="R798" t="s">
        <v>29</v>
      </c>
      <c r="S798">
        <v>797</v>
      </c>
    </row>
    <row r="799" spans="1:19">
      <c r="A799" s="1">
        <v>40051</v>
      </c>
      <c r="B799">
        <v>168.92</v>
      </c>
      <c r="C799">
        <v>169.55</v>
      </c>
      <c r="D799">
        <v>166.76</v>
      </c>
      <c r="E799">
        <v>167.41</v>
      </c>
      <c r="F799">
        <v>10857100</v>
      </c>
      <c r="G799">
        <v>166.69</v>
      </c>
      <c r="H799">
        <f t="shared" si="25"/>
        <v>-1.1816888790260644E-2</v>
      </c>
      <c r="I799" t="str">
        <f t="shared" si="26"/>
        <v>h</v>
      </c>
      <c r="Q799">
        <v>163</v>
      </c>
      <c r="R799" t="s">
        <v>19</v>
      </c>
      <c r="S799">
        <v>798</v>
      </c>
    </row>
    <row r="800" spans="1:19">
      <c r="A800" s="1">
        <v>40050</v>
      </c>
      <c r="B800">
        <v>169.46</v>
      </c>
      <c r="C800">
        <v>170.94</v>
      </c>
      <c r="D800">
        <v>169.13</v>
      </c>
      <c r="E800">
        <v>169.4</v>
      </c>
      <c r="F800">
        <v>11584100</v>
      </c>
      <c r="G800">
        <v>168.68</v>
      </c>
      <c r="H800">
        <f t="shared" si="25"/>
        <v>2.0091007171724618E-3</v>
      </c>
      <c r="I800" t="str">
        <f t="shared" si="26"/>
        <v>k</v>
      </c>
      <c r="Q800">
        <v>162</v>
      </c>
      <c r="R800" t="s">
        <v>25</v>
      </c>
      <c r="S800">
        <v>799</v>
      </c>
    </row>
    <row r="801" spans="1:19">
      <c r="A801" s="1">
        <v>40049</v>
      </c>
      <c r="B801">
        <v>170.12</v>
      </c>
      <c r="C801">
        <v>170.71</v>
      </c>
      <c r="D801">
        <v>168.27</v>
      </c>
      <c r="E801">
        <v>169.06</v>
      </c>
      <c r="F801">
        <v>14533200</v>
      </c>
      <c r="G801">
        <v>168.34</v>
      </c>
      <c r="H801">
        <f t="shared" si="25"/>
        <v>-9.4596199557318947E-4</v>
      </c>
      <c r="I801" t="str">
        <f t="shared" si="26"/>
        <v>j</v>
      </c>
      <c r="Q801">
        <v>161</v>
      </c>
      <c r="R801" t="s">
        <v>29</v>
      </c>
      <c r="S801">
        <v>800</v>
      </c>
    </row>
    <row r="802" spans="1:19">
      <c r="A802" s="1">
        <v>40046</v>
      </c>
      <c r="B802">
        <v>167.65</v>
      </c>
      <c r="C802">
        <v>169.37</v>
      </c>
      <c r="D802">
        <v>166.8</v>
      </c>
      <c r="E802">
        <v>169.22</v>
      </c>
      <c r="F802">
        <v>14859800</v>
      </c>
      <c r="G802">
        <v>168.5</v>
      </c>
      <c r="H802">
        <f t="shared" si="25"/>
        <v>1.7225876693911197E-2</v>
      </c>
      <c r="I802" t="str">
        <f t="shared" si="26"/>
        <v>n</v>
      </c>
      <c r="Q802">
        <v>160</v>
      </c>
      <c r="R802" t="s">
        <v>35</v>
      </c>
      <c r="S802">
        <v>801</v>
      </c>
    </row>
    <row r="803" spans="1:19">
      <c r="A803" s="1">
        <v>40045</v>
      </c>
      <c r="B803">
        <v>164.98</v>
      </c>
      <c r="C803">
        <v>166.72</v>
      </c>
      <c r="D803">
        <v>164.61</v>
      </c>
      <c r="E803">
        <v>166.33</v>
      </c>
      <c r="F803">
        <v>12215400</v>
      </c>
      <c r="G803">
        <v>165.62</v>
      </c>
      <c r="H803">
        <f t="shared" si="25"/>
        <v>1.0455478559474245E-2</v>
      </c>
      <c r="I803" t="str">
        <f t="shared" si="26"/>
        <v>l</v>
      </c>
      <c r="Q803">
        <v>159</v>
      </c>
      <c r="R803" t="s">
        <v>31</v>
      </c>
      <c r="S803">
        <v>802</v>
      </c>
    </row>
    <row r="804" spans="1:19">
      <c r="A804" s="1">
        <v>40044</v>
      </c>
      <c r="B804">
        <v>162.75</v>
      </c>
      <c r="C804">
        <v>165.3</v>
      </c>
      <c r="D804">
        <v>162.44999999999999</v>
      </c>
      <c r="E804">
        <v>164.6</v>
      </c>
      <c r="F804">
        <v>14759700</v>
      </c>
      <c r="G804">
        <v>163.9</v>
      </c>
      <c r="H804">
        <f t="shared" si="25"/>
        <v>3.6518604187710177E-3</v>
      </c>
      <c r="I804" t="str">
        <f t="shared" si="26"/>
        <v>k</v>
      </c>
      <c r="Q804">
        <v>158</v>
      </c>
      <c r="R804" t="s">
        <v>33</v>
      </c>
      <c r="S804">
        <v>803</v>
      </c>
    </row>
    <row r="805" spans="1:19">
      <c r="A805" s="1">
        <v>40043</v>
      </c>
      <c r="B805">
        <v>161.63</v>
      </c>
      <c r="C805">
        <v>164.24</v>
      </c>
      <c r="D805">
        <v>161.41</v>
      </c>
      <c r="E805">
        <v>164</v>
      </c>
      <c r="F805">
        <v>15398300</v>
      </c>
      <c r="G805">
        <v>163.30000000000001</v>
      </c>
      <c r="H805">
        <f t="shared" si="25"/>
        <v>2.7258401413103494E-2</v>
      </c>
      <c r="I805" t="str">
        <f t="shared" si="26"/>
        <v>p</v>
      </c>
      <c r="Q805">
        <v>157</v>
      </c>
      <c r="R805" t="s">
        <v>39</v>
      </c>
      <c r="S805">
        <v>804</v>
      </c>
    </row>
    <row r="806" spans="1:19">
      <c r="A806" s="1">
        <v>40042</v>
      </c>
      <c r="B806">
        <v>163.55000000000001</v>
      </c>
      <c r="C806">
        <v>163.59</v>
      </c>
      <c r="D806">
        <v>159.41999999999999</v>
      </c>
      <c r="E806">
        <v>159.59</v>
      </c>
      <c r="F806">
        <v>18727900</v>
      </c>
      <c r="G806">
        <v>158.91</v>
      </c>
      <c r="H806">
        <f t="shared" si="25"/>
        <v>-4.4067552247744279E-2</v>
      </c>
      <c r="I806" t="str">
        <f t="shared" si="26"/>
        <v>b</v>
      </c>
      <c r="Q806">
        <v>156</v>
      </c>
      <c r="R806" t="s">
        <v>41</v>
      </c>
      <c r="S806">
        <v>805</v>
      </c>
    </row>
    <row r="807" spans="1:19">
      <c r="A807" s="1">
        <v>40039</v>
      </c>
      <c r="B807">
        <v>167.94</v>
      </c>
      <c r="C807">
        <v>168.23</v>
      </c>
      <c r="D807">
        <v>165.53</v>
      </c>
      <c r="E807">
        <v>166.78</v>
      </c>
      <c r="F807">
        <v>10922000</v>
      </c>
      <c r="G807">
        <v>166.07</v>
      </c>
      <c r="H807">
        <f t="shared" si="25"/>
        <v>-9.7852809430067564E-3</v>
      </c>
      <c r="I807" t="str">
        <f t="shared" si="26"/>
        <v>i</v>
      </c>
      <c r="Q807">
        <v>155</v>
      </c>
      <c r="R807" t="s">
        <v>25</v>
      </c>
      <c r="S807">
        <v>806</v>
      </c>
    </row>
    <row r="808" spans="1:19">
      <c r="A808" s="1">
        <v>40038</v>
      </c>
      <c r="B808">
        <v>166.65</v>
      </c>
      <c r="C808">
        <v>168.67</v>
      </c>
      <c r="D808">
        <v>166.5</v>
      </c>
      <c r="E808">
        <v>168.42</v>
      </c>
      <c r="F808">
        <v>15713600</v>
      </c>
      <c r="G808">
        <v>167.7</v>
      </c>
      <c r="H808">
        <f t="shared" si="25"/>
        <v>1.8638360536925219E-2</v>
      </c>
      <c r="I808" t="str">
        <f t="shared" si="26"/>
        <v>n</v>
      </c>
      <c r="Q808">
        <v>154</v>
      </c>
      <c r="R808" t="s">
        <v>27</v>
      </c>
      <c r="S808">
        <v>807</v>
      </c>
    </row>
    <row r="809" spans="1:19">
      <c r="A809" s="1">
        <v>40037</v>
      </c>
      <c r="B809">
        <v>162.55000000000001</v>
      </c>
      <c r="C809">
        <v>166.71</v>
      </c>
      <c r="D809">
        <v>162.46</v>
      </c>
      <c r="E809">
        <v>165.31</v>
      </c>
      <c r="F809">
        <v>15895400</v>
      </c>
      <c r="G809">
        <v>164.6</v>
      </c>
      <c r="H809">
        <f t="shared" si="25"/>
        <v>1.5115787288791909E-2</v>
      </c>
      <c r="I809" t="str">
        <f t="shared" si="26"/>
        <v>m</v>
      </c>
      <c r="Q809">
        <v>153</v>
      </c>
      <c r="R809" t="s">
        <v>37</v>
      </c>
      <c r="S809">
        <v>808</v>
      </c>
    </row>
    <row r="810" spans="1:19">
      <c r="A810" s="1">
        <v>40036</v>
      </c>
      <c r="B810">
        <v>163.69</v>
      </c>
      <c r="C810">
        <v>164.38</v>
      </c>
      <c r="D810">
        <v>161.88</v>
      </c>
      <c r="E810">
        <v>162.83000000000001</v>
      </c>
      <c r="F810">
        <v>12690800</v>
      </c>
      <c r="G810">
        <v>162.13</v>
      </c>
      <c r="H810">
        <f t="shared" si="25"/>
        <v>-1.1540350943405079E-2</v>
      </c>
      <c r="I810" t="str">
        <f t="shared" si="26"/>
        <v>h</v>
      </c>
      <c r="Q810">
        <v>152</v>
      </c>
      <c r="R810" t="s">
        <v>31</v>
      </c>
      <c r="S810">
        <v>809</v>
      </c>
    </row>
    <row r="811" spans="1:19">
      <c r="A811" s="1">
        <v>40035</v>
      </c>
      <c r="B811">
        <v>165.66</v>
      </c>
      <c r="C811">
        <v>166.6</v>
      </c>
      <c r="D811">
        <v>163.66</v>
      </c>
      <c r="E811">
        <v>164.72</v>
      </c>
      <c r="F811">
        <v>10724800</v>
      </c>
      <c r="G811">
        <v>164.02</v>
      </c>
      <c r="H811">
        <f t="shared" si="25"/>
        <v>-4.7845532329150071E-3</v>
      </c>
      <c r="I811" t="str">
        <f t="shared" si="26"/>
        <v>i</v>
      </c>
      <c r="Q811">
        <v>151</v>
      </c>
      <c r="R811" t="s">
        <v>25</v>
      </c>
      <c r="S811">
        <v>810</v>
      </c>
    </row>
    <row r="812" spans="1:19">
      <c r="A812" s="1">
        <v>40032</v>
      </c>
      <c r="B812">
        <v>165.49</v>
      </c>
      <c r="C812">
        <v>166.6</v>
      </c>
      <c r="D812">
        <v>164.8</v>
      </c>
      <c r="E812">
        <v>165.51</v>
      </c>
      <c r="F812">
        <v>13834100</v>
      </c>
      <c r="G812">
        <v>164.8</v>
      </c>
      <c r="H812">
        <f t="shared" si="25"/>
        <v>9.7141192511802886E-3</v>
      </c>
      <c r="I812" t="str">
        <f t="shared" si="26"/>
        <v>l</v>
      </c>
      <c r="Q812">
        <v>150</v>
      </c>
      <c r="R812" t="s">
        <v>25</v>
      </c>
      <c r="S812">
        <v>811</v>
      </c>
    </row>
    <row r="813" spans="1:19">
      <c r="A813" s="1">
        <v>40031</v>
      </c>
      <c r="B813">
        <v>165.58</v>
      </c>
      <c r="C813">
        <v>166.51</v>
      </c>
      <c r="D813">
        <v>163.09</v>
      </c>
      <c r="E813">
        <v>163.91</v>
      </c>
      <c r="F813">
        <v>12200600</v>
      </c>
      <c r="G813">
        <v>163.21</v>
      </c>
      <c r="H813">
        <f t="shared" si="25"/>
        <v>-7.2944217424724643E-3</v>
      </c>
      <c r="I813" t="str">
        <f t="shared" si="26"/>
        <v>i</v>
      </c>
      <c r="Q813">
        <v>149</v>
      </c>
      <c r="R813" t="s">
        <v>25</v>
      </c>
      <c r="S813">
        <v>812</v>
      </c>
    </row>
    <row r="814" spans="1:19">
      <c r="A814" s="1">
        <v>40030</v>
      </c>
      <c r="B814">
        <v>165.75</v>
      </c>
      <c r="C814">
        <v>167.39</v>
      </c>
      <c r="D814">
        <v>164.21</v>
      </c>
      <c r="E814">
        <v>165.11</v>
      </c>
      <c r="F814">
        <v>15113700</v>
      </c>
      <c r="G814">
        <v>164.4</v>
      </c>
      <c r="H814">
        <f t="shared" si="25"/>
        <v>-2.6613455495141888E-3</v>
      </c>
      <c r="I814" t="str">
        <f t="shared" si="26"/>
        <v>j</v>
      </c>
      <c r="Q814">
        <v>148</v>
      </c>
      <c r="R814" t="s">
        <v>35</v>
      </c>
      <c r="S814">
        <v>813</v>
      </c>
    </row>
    <row r="815" spans="1:19">
      <c r="A815" s="1">
        <v>40029</v>
      </c>
      <c r="B815">
        <v>164.93</v>
      </c>
      <c r="C815">
        <v>165.57</v>
      </c>
      <c r="D815">
        <v>164.21</v>
      </c>
      <c r="E815">
        <v>165.55</v>
      </c>
      <c r="F815">
        <v>14136100</v>
      </c>
      <c r="G815">
        <v>164.84</v>
      </c>
      <c r="H815">
        <f t="shared" si="25"/>
        <v>-5.3015366053797888E-3</v>
      </c>
      <c r="I815" t="str">
        <f t="shared" si="26"/>
        <v>i</v>
      </c>
      <c r="Q815">
        <v>147</v>
      </c>
      <c r="R815" t="s">
        <v>33</v>
      </c>
      <c r="S815">
        <v>814</v>
      </c>
    </row>
    <row r="816" spans="1:19">
      <c r="A816" s="1">
        <v>40028</v>
      </c>
      <c r="B816">
        <v>165.21</v>
      </c>
      <c r="C816">
        <v>166.64</v>
      </c>
      <c r="D816">
        <v>164.87</v>
      </c>
      <c r="E816">
        <v>166.43</v>
      </c>
      <c r="F816">
        <v>14080000</v>
      </c>
      <c r="G816">
        <v>165.72</v>
      </c>
      <c r="H816">
        <f t="shared" si="25"/>
        <v>1.8434819555903065E-2</v>
      </c>
      <c r="I816" t="str">
        <f t="shared" si="26"/>
        <v>n</v>
      </c>
      <c r="Q816">
        <v>146</v>
      </c>
      <c r="R816" t="s">
        <v>29</v>
      </c>
      <c r="S816">
        <v>815</v>
      </c>
    </row>
    <row r="817" spans="1:19">
      <c r="A817" s="1">
        <v>40025</v>
      </c>
      <c r="B817">
        <v>162.99</v>
      </c>
      <c r="C817">
        <v>165</v>
      </c>
      <c r="D817">
        <v>162.91</v>
      </c>
      <c r="E817">
        <v>163.38999999999999</v>
      </c>
      <c r="F817">
        <v>15090600</v>
      </c>
      <c r="G817">
        <v>162.69</v>
      </c>
      <c r="H817">
        <f t="shared" si="25"/>
        <v>3.6789544223136436E-3</v>
      </c>
      <c r="I817" t="str">
        <f t="shared" si="26"/>
        <v>k</v>
      </c>
      <c r="Q817">
        <v>145</v>
      </c>
      <c r="R817" t="s">
        <v>23</v>
      </c>
      <c r="S817">
        <v>816</v>
      </c>
    </row>
    <row r="818" spans="1:19">
      <c r="A818" s="1">
        <v>40024</v>
      </c>
      <c r="B818">
        <v>161.69999999999999</v>
      </c>
      <c r="C818">
        <v>164.72</v>
      </c>
      <c r="D818">
        <v>161.5</v>
      </c>
      <c r="E818">
        <v>162.79</v>
      </c>
      <c r="F818">
        <v>16771600</v>
      </c>
      <c r="G818">
        <v>162.09</v>
      </c>
      <c r="H818">
        <f t="shared" si="25"/>
        <v>1.7099728962519607E-2</v>
      </c>
      <c r="I818" t="str">
        <f t="shared" si="26"/>
        <v>n</v>
      </c>
      <c r="Q818">
        <v>144</v>
      </c>
      <c r="R818" t="s">
        <v>21</v>
      </c>
      <c r="S818">
        <v>817</v>
      </c>
    </row>
    <row r="819" spans="1:19">
      <c r="A819" s="1">
        <v>40023</v>
      </c>
      <c r="B819">
        <v>158.9</v>
      </c>
      <c r="C819">
        <v>160.44999999999999</v>
      </c>
      <c r="D819">
        <v>158.25</v>
      </c>
      <c r="E819">
        <v>160.03</v>
      </c>
      <c r="F819">
        <v>13648500</v>
      </c>
      <c r="G819">
        <v>159.35</v>
      </c>
      <c r="H819">
        <f t="shared" si="25"/>
        <v>1.8748242407196379E-4</v>
      </c>
      <c r="I819" t="str">
        <f t="shared" si="26"/>
        <v>j</v>
      </c>
      <c r="Q819">
        <v>143</v>
      </c>
      <c r="R819" t="s">
        <v>39</v>
      </c>
      <c r="S819">
        <v>818</v>
      </c>
    </row>
    <row r="820" spans="1:19">
      <c r="A820" s="1">
        <v>40022</v>
      </c>
      <c r="B820">
        <v>158.88</v>
      </c>
      <c r="C820">
        <v>160.1</v>
      </c>
      <c r="D820">
        <v>157.6</v>
      </c>
      <c r="E820">
        <v>160</v>
      </c>
      <c r="F820">
        <v>12984100</v>
      </c>
      <c r="G820">
        <v>159.32</v>
      </c>
      <c r="H820">
        <f t="shared" si="25"/>
        <v>-6.2480476884208469E-4</v>
      </c>
      <c r="I820" t="str">
        <f t="shared" si="26"/>
        <v>j</v>
      </c>
      <c r="Q820">
        <v>142</v>
      </c>
      <c r="R820" t="s">
        <v>35</v>
      </c>
      <c r="S820">
        <v>819</v>
      </c>
    </row>
    <row r="821" spans="1:19">
      <c r="A821" s="1">
        <v>40021</v>
      </c>
      <c r="B821">
        <v>160.16999999999999</v>
      </c>
      <c r="C821">
        <v>160.88</v>
      </c>
      <c r="D821">
        <v>157.26</v>
      </c>
      <c r="E821">
        <v>160.1</v>
      </c>
      <c r="F821">
        <v>15475400</v>
      </c>
      <c r="G821">
        <v>159.41999999999999</v>
      </c>
      <c r="H821">
        <f t="shared" si="25"/>
        <v>6.8730672204844485E-4</v>
      </c>
      <c r="I821" t="str">
        <f t="shared" si="26"/>
        <v>k</v>
      </c>
      <c r="Q821">
        <v>141</v>
      </c>
      <c r="R821" t="s">
        <v>25</v>
      </c>
      <c r="S821">
        <v>820</v>
      </c>
    </row>
    <row r="822" spans="1:19">
      <c r="A822" s="1">
        <v>40018</v>
      </c>
      <c r="B822">
        <v>156.94999999999999</v>
      </c>
      <c r="C822">
        <v>160</v>
      </c>
      <c r="D822">
        <v>156.5</v>
      </c>
      <c r="E822">
        <v>159.99</v>
      </c>
      <c r="F822">
        <v>15655800</v>
      </c>
      <c r="G822">
        <v>159.31</v>
      </c>
      <c r="H822">
        <f t="shared" si="25"/>
        <v>1.3656170187731661E-2</v>
      </c>
      <c r="I822" t="str">
        <f t="shared" si="26"/>
        <v>m</v>
      </c>
      <c r="Q822">
        <v>140</v>
      </c>
      <c r="R822" t="s">
        <v>33</v>
      </c>
      <c r="S822">
        <v>821</v>
      </c>
    </row>
    <row r="823" spans="1:19">
      <c r="A823" s="1">
        <v>40017</v>
      </c>
      <c r="B823">
        <v>156.63</v>
      </c>
      <c r="C823">
        <v>158.44</v>
      </c>
      <c r="D823">
        <v>155.56</v>
      </c>
      <c r="E823">
        <v>157.82</v>
      </c>
      <c r="F823">
        <v>18820100</v>
      </c>
      <c r="G823">
        <v>157.15</v>
      </c>
      <c r="H823">
        <f t="shared" si="25"/>
        <v>6.8667614681702004E-3</v>
      </c>
      <c r="I823" t="str">
        <f t="shared" si="26"/>
        <v>l</v>
      </c>
      <c r="Q823">
        <v>139</v>
      </c>
      <c r="R823" t="s">
        <v>29</v>
      </c>
      <c r="S823">
        <v>822</v>
      </c>
    </row>
    <row r="824" spans="1:19">
      <c r="A824" s="1">
        <v>40016</v>
      </c>
      <c r="B824">
        <v>157.79</v>
      </c>
      <c r="C824">
        <v>158.72999999999999</v>
      </c>
      <c r="D824">
        <v>156.11000000000001</v>
      </c>
      <c r="E824">
        <v>156.74</v>
      </c>
      <c r="F824">
        <v>31218000</v>
      </c>
      <c r="G824">
        <v>156.07</v>
      </c>
      <c r="H824">
        <f t="shared" si="25"/>
        <v>3.3936752252974656E-2</v>
      </c>
      <c r="I824" t="str">
        <f t="shared" si="26"/>
        <v>q</v>
      </c>
      <c r="Q824">
        <v>138</v>
      </c>
      <c r="R824" t="s">
        <v>23</v>
      </c>
      <c r="S824">
        <v>823</v>
      </c>
    </row>
    <row r="825" spans="1:19">
      <c r="A825" s="1">
        <v>40015</v>
      </c>
      <c r="B825">
        <v>153.29</v>
      </c>
      <c r="C825">
        <v>153.43</v>
      </c>
      <c r="D825">
        <v>149.75</v>
      </c>
      <c r="E825">
        <v>151.51</v>
      </c>
      <c r="F825">
        <v>31242200</v>
      </c>
      <c r="G825">
        <v>150.86000000000001</v>
      </c>
      <c r="H825">
        <f t="shared" si="25"/>
        <v>-9.1978836483159725E-3</v>
      </c>
      <c r="I825" t="str">
        <f t="shared" si="26"/>
        <v>i</v>
      </c>
      <c r="Q825">
        <v>137</v>
      </c>
      <c r="R825" t="s">
        <v>27</v>
      </c>
      <c r="S825">
        <v>824</v>
      </c>
    </row>
    <row r="826" spans="1:19">
      <c r="A826" s="1">
        <v>40014</v>
      </c>
      <c r="B826">
        <v>153.27000000000001</v>
      </c>
      <c r="C826">
        <v>155.04</v>
      </c>
      <c r="D826">
        <v>150.88999999999999</v>
      </c>
      <c r="E826">
        <v>152.91</v>
      </c>
      <c r="F826">
        <v>26268800</v>
      </c>
      <c r="G826">
        <v>152.26</v>
      </c>
      <c r="H826">
        <f t="shared" si="25"/>
        <v>7.6150830804522915E-3</v>
      </c>
      <c r="I826" t="str">
        <f t="shared" si="26"/>
        <v>l</v>
      </c>
      <c r="Q826">
        <v>136</v>
      </c>
      <c r="R826" t="s">
        <v>25</v>
      </c>
      <c r="S826">
        <v>825</v>
      </c>
    </row>
    <row r="827" spans="1:19">
      <c r="A827" s="1">
        <v>40011</v>
      </c>
      <c r="B827">
        <v>149.08000000000001</v>
      </c>
      <c r="C827">
        <v>152.02000000000001</v>
      </c>
      <c r="D827">
        <v>148.63</v>
      </c>
      <c r="E827">
        <v>151.75</v>
      </c>
      <c r="F827">
        <v>21505500</v>
      </c>
      <c r="G827">
        <v>151.1</v>
      </c>
      <c r="H827">
        <f t="shared" si="25"/>
        <v>2.8270670131323776E-2</v>
      </c>
      <c r="I827" t="str">
        <f t="shared" si="26"/>
        <v>p</v>
      </c>
      <c r="Q827">
        <v>135</v>
      </c>
      <c r="R827" t="s">
        <v>17</v>
      </c>
      <c r="S827">
        <v>826</v>
      </c>
    </row>
    <row r="828" spans="1:19">
      <c r="A828" s="1">
        <v>40010</v>
      </c>
      <c r="B828">
        <v>145.76</v>
      </c>
      <c r="C828">
        <v>148.02000000000001</v>
      </c>
      <c r="D828">
        <v>145.57</v>
      </c>
      <c r="E828">
        <v>147.52000000000001</v>
      </c>
      <c r="F828">
        <v>14056100</v>
      </c>
      <c r="G828">
        <v>146.88999999999999</v>
      </c>
      <c r="H828">
        <f t="shared" si="25"/>
        <v>4.3478329361034225E-3</v>
      </c>
      <c r="I828" t="str">
        <f t="shared" si="26"/>
        <v>k</v>
      </c>
      <c r="Q828">
        <v>134</v>
      </c>
      <c r="R828" t="s">
        <v>11</v>
      </c>
      <c r="S828">
        <v>827</v>
      </c>
    </row>
    <row r="829" spans="1:19">
      <c r="A829" s="1">
        <v>40009</v>
      </c>
      <c r="B829">
        <v>145.04</v>
      </c>
      <c r="C829">
        <v>147</v>
      </c>
      <c r="D829">
        <v>144.32</v>
      </c>
      <c r="E829">
        <v>146.88</v>
      </c>
      <c r="F829">
        <v>17342400</v>
      </c>
      <c r="G829">
        <v>146.25</v>
      </c>
      <c r="H829">
        <f t="shared" si="25"/>
        <v>3.188926620910465E-2</v>
      </c>
      <c r="I829" t="str">
        <f t="shared" si="26"/>
        <v>p</v>
      </c>
      <c r="Q829">
        <v>133</v>
      </c>
      <c r="R829" t="s">
        <v>47</v>
      </c>
      <c r="S829">
        <v>828</v>
      </c>
    </row>
    <row r="830" spans="1:19">
      <c r="A830" s="1">
        <v>40008</v>
      </c>
      <c r="B830">
        <v>142.03</v>
      </c>
      <c r="C830">
        <v>143.18</v>
      </c>
      <c r="D830">
        <v>141.16</v>
      </c>
      <c r="E830">
        <v>142.27000000000001</v>
      </c>
      <c r="F830">
        <v>12401700</v>
      </c>
      <c r="G830">
        <v>141.66</v>
      </c>
      <c r="H830">
        <f t="shared" si="25"/>
        <v>-4.9190120804942664E-4</v>
      </c>
      <c r="I830" t="str">
        <f t="shared" si="26"/>
        <v>j</v>
      </c>
      <c r="Q830">
        <v>132</v>
      </c>
      <c r="R830" t="s">
        <v>27</v>
      </c>
      <c r="S830">
        <v>829</v>
      </c>
    </row>
    <row r="831" spans="1:19">
      <c r="A831" s="1">
        <v>40007</v>
      </c>
      <c r="B831">
        <v>139.54</v>
      </c>
      <c r="C831">
        <v>142.34</v>
      </c>
      <c r="D831">
        <v>137.53</v>
      </c>
      <c r="E831">
        <v>142.34</v>
      </c>
      <c r="F831">
        <v>17267900</v>
      </c>
      <c r="G831">
        <v>141.72999999999999</v>
      </c>
      <c r="H831">
        <f t="shared" si="25"/>
        <v>2.7203842336903799E-2</v>
      </c>
      <c r="I831" t="str">
        <f t="shared" si="26"/>
        <v>p</v>
      </c>
      <c r="Q831">
        <v>131</v>
      </c>
      <c r="R831" t="s">
        <v>15</v>
      </c>
      <c r="S831">
        <v>830</v>
      </c>
    </row>
    <row r="832" spans="1:19">
      <c r="A832" s="1">
        <v>40004</v>
      </c>
      <c r="B832">
        <v>136.34</v>
      </c>
      <c r="C832">
        <v>138.97</v>
      </c>
      <c r="D832">
        <v>136.32</v>
      </c>
      <c r="E832">
        <v>138.52000000000001</v>
      </c>
      <c r="F832">
        <v>15902700</v>
      </c>
      <c r="G832">
        <v>137.93</v>
      </c>
      <c r="H832">
        <f t="shared" si="25"/>
        <v>1.571627226451883E-2</v>
      </c>
      <c r="I832" t="str">
        <f t="shared" si="26"/>
        <v>m</v>
      </c>
      <c r="Q832">
        <v>130</v>
      </c>
      <c r="R832" t="s">
        <v>19</v>
      </c>
      <c r="S832">
        <v>831</v>
      </c>
    </row>
    <row r="833" spans="1:19">
      <c r="A833" s="1">
        <v>40003</v>
      </c>
      <c r="B833">
        <v>137.76</v>
      </c>
      <c r="C833">
        <v>137.99</v>
      </c>
      <c r="D833">
        <v>135.93</v>
      </c>
      <c r="E833">
        <v>136.36000000000001</v>
      </c>
      <c r="F833">
        <v>12250900</v>
      </c>
      <c r="G833">
        <v>135.78</v>
      </c>
      <c r="H833">
        <f t="shared" si="25"/>
        <v>-6.2870299930423467E-3</v>
      </c>
      <c r="I833" t="str">
        <f t="shared" si="26"/>
        <v>i</v>
      </c>
      <c r="Q833">
        <v>129</v>
      </c>
      <c r="R833" t="s">
        <v>27</v>
      </c>
      <c r="S833">
        <v>832</v>
      </c>
    </row>
    <row r="834" spans="1:19">
      <c r="A834" s="1">
        <v>40002</v>
      </c>
      <c r="B834">
        <v>135.91999999999999</v>
      </c>
      <c r="C834">
        <v>138.04</v>
      </c>
      <c r="D834">
        <v>134.41999999999999</v>
      </c>
      <c r="E834">
        <v>137.22</v>
      </c>
      <c r="F834">
        <v>20568900</v>
      </c>
      <c r="G834">
        <v>136.63</v>
      </c>
      <c r="H834">
        <f t="shared" si="25"/>
        <v>1.3352116784570139E-2</v>
      </c>
      <c r="I834" t="str">
        <f t="shared" si="26"/>
        <v>m</v>
      </c>
      <c r="Q834">
        <v>128</v>
      </c>
      <c r="R834" t="s">
        <v>21</v>
      </c>
      <c r="S834">
        <v>833</v>
      </c>
    </row>
    <row r="835" spans="1:19">
      <c r="A835" s="1">
        <v>40001</v>
      </c>
      <c r="B835">
        <v>138.47999999999999</v>
      </c>
      <c r="C835">
        <v>139.68</v>
      </c>
      <c r="D835">
        <v>135.18</v>
      </c>
      <c r="E835">
        <v>135.4</v>
      </c>
      <c r="F835">
        <v>16485600</v>
      </c>
      <c r="G835">
        <v>134.82</v>
      </c>
      <c r="H835">
        <f t="shared" ref="H835:H898" si="27">LN(E835/E836)</f>
        <v>-2.3430873747087067E-2</v>
      </c>
      <c r="I835" t="str">
        <f t="shared" ref="I835:I898" si="28">VLOOKUP(H835,$N$2:$P$28,3,TRUE)</f>
        <v>f</v>
      </c>
      <c r="Q835">
        <v>127</v>
      </c>
      <c r="R835" t="s">
        <v>58</v>
      </c>
      <c r="S835">
        <v>834</v>
      </c>
    </row>
    <row r="836" spans="1:19">
      <c r="A836" s="1">
        <v>40000</v>
      </c>
      <c r="B836">
        <v>138.69999999999999</v>
      </c>
      <c r="C836">
        <v>138.99</v>
      </c>
      <c r="D836">
        <v>136.25</v>
      </c>
      <c r="E836">
        <v>138.61000000000001</v>
      </c>
      <c r="F836">
        <v>17810300</v>
      </c>
      <c r="G836">
        <v>138.02000000000001</v>
      </c>
      <c r="H836">
        <f t="shared" si="27"/>
        <v>-1.0121035323789877E-2</v>
      </c>
      <c r="I836" t="str">
        <f t="shared" si="28"/>
        <v>h</v>
      </c>
      <c r="Q836">
        <v>126</v>
      </c>
      <c r="R836" t="s">
        <v>27</v>
      </c>
      <c r="S836">
        <v>835</v>
      </c>
    </row>
    <row r="837" spans="1:19">
      <c r="A837" s="1">
        <v>39996</v>
      </c>
      <c r="B837">
        <v>141.25</v>
      </c>
      <c r="C837">
        <v>142.83000000000001</v>
      </c>
      <c r="D837">
        <v>139.79</v>
      </c>
      <c r="E837">
        <v>140.02000000000001</v>
      </c>
      <c r="F837">
        <v>13231400</v>
      </c>
      <c r="G837">
        <v>139.41999999999999</v>
      </c>
      <c r="H837">
        <f t="shared" si="27"/>
        <v>-1.9869842325485609E-2</v>
      </c>
      <c r="I837" t="str">
        <f t="shared" si="28"/>
        <v>g</v>
      </c>
      <c r="Q837">
        <v>125</v>
      </c>
      <c r="R837" t="s">
        <v>25</v>
      </c>
      <c r="S837">
        <v>836</v>
      </c>
    </row>
    <row r="838" spans="1:19">
      <c r="A838" s="1">
        <v>39995</v>
      </c>
      <c r="B838">
        <v>143.5</v>
      </c>
      <c r="C838">
        <v>144.66</v>
      </c>
      <c r="D838">
        <v>142.52000000000001</v>
      </c>
      <c r="E838">
        <v>142.83000000000001</v>
      </c>
      <c r="F838">
        <v>14792100</v>
      </c>
      <c r="G838">
        <v>142.22</v>
      </c>
      <c r="H838">
        <f t="shared" si="27"/>
        <v>2.8044609280422138E-3</v>
      </c>
      <c r="I838" t="str">
        <f t="shared" si="28"/>
        <v>k</v>
      </c>
      <c r="Q838">
        <v>124</v>
      </c>
      <c r="R838" t="s">
        <v>15</v>
      </c>
      <c r="S838">
        <v>837</v>
      </c>
    </row>
    <row r="839" spans="1:19">
      <c r="A839" s="1">
        <v>39994</v>
      </c>
      <c r="B839">
        <v>142.58000000000001</v>
      </c>
      <c r="C839">
        <v>143.80000000000001</v>
      </c>
      <c r="D839">
        <v>141.80000000000001</v>
      </c>
      <c r="E839">
        <v>142.43</v>
      </c>
      <c r="F839">
        <v>15508000</v>
      </c>
      <c r="G839">
        <v>141.82</v>
      </c>
      <c r="H839">
        <f t="shared" si="27"/>
        <v>3.2348832710123701E-3</v>
      </c>
      <c r="I839" t="str">
        <f t="shared" si="28"/>
        <v>k</v>
      </c>
      <c r="Q839">
        <v>123</v>
      </c>
      <c r="R839" t="s">
        <v>27</v>
      </c>
      <c r="S839">
        <v>838</v>
      </c>
    </row>
    <row r="840" spans="1:19">
      <c r="A840" s="1">
        <v>39993</v>
      </c>
      <c r="B840">
        <v>143.46</v>
      </c>
      <c r="C840">
        <v>143.94999999999999</v>
      </c>
      <c r="D840">
        <v>141.54</v>
      </c>
      <c r="E840">
        <v>141.97</v>
      </c>
      <c r="F840">
        <v>20272000</v>
      </c>
      <c r="G840">
        <v>141.36000000000001</v>
      </c>
      <c r="H840">
        <f t="shared" si="27"/>
        <v>-3.3050907340943943E-3</v>
      </c>
      <c r="I840" t="str">
        <f t="shared" si="28"/>
        <v>j</v>
      </c>
      <c r="Q840">
        <v>122</v>
      </c>
      <c r="R840" t="s">
        <v>31</v>
      </c>
      <c r="S840">
        <v>839</v>
      </c>
    </row>
    <row r="841" spans="1:19">
      <c r="A841" s="1">
        <v>39990</v>
      </c>
      <c r="B841">
        <v>139.79</v>
      </c>
      <c r="C841">
        <v>143.56</v>
      </c>
      <c r="D841">
        <v>139.74</v>
      </c>
      <c r="E841">
        <v>142.44</v>
      </c>
      <c r="F841">
        <v>15692300</v>
      </c>
      <c r="G841">
        <v>141.83000000000001</v>
      </c>
      <c r="H841">
        <f t="shared" si="27"/>
        <v>1.8278936133856009E-2</v>
      </c>
      <c r="I841" t="str">
        <f t="shared" si="28"/>
        <v>n</v>
      </c>
      <c r="Q841">
        <v>121</v>
      </c>
      <c r="R841" t="s">
        <v>25</v>
      </c>
      <c r="S841">
        <v>840</v>
      </c>
    </row>
    <row r="842" spans="1:19">
      <c r="A842" s="1">
        <v>39989</v>
      </c>
      <c r="B842">
        <v>135.75</v>
      </c>
      <c r="C842">
        <v>140.19999999999999</v>
      </c>
      <c r="D842">
        <v>135.21</v>
      </c>
      <c r="E842">
        <v>139.86000000000001</v>
      </c>
      <c r="F842">
        <v>21051700</v>
      </c>
      <c r="G842">
        <v>139.26</v>
      </c>
      <c r="H842">
        <f t="shared" si="27"/>
        <v>2.6370696462548603E-2</v>
      </c>
      <c r="I842" t="str">
        <f t="shared" si="28"/>
        <v>o</v>
      </c>
      <c r="Q842">
        <v>120</v>
      </c>
      <c r="R842" t="s">
        <v>17</v>
      </c>
      <c r="S842">
        <v>841</v>
      </c>
    </row>
    <row r="843" spans="1:19">
      <c r="A843" s="1">
        <v>39988</v>
      </c>
      <c r="B843">
        <v>135.41999999999999</v>
      </c>
      <c r="C843">
        <v>137.5</v>
      </c>
      <c r="D843">
        <v>134.86000000000001</v>
      </c>
      <c r="E843">
        <v>136.22</v>
      </c>
      <c r="F843">
        <v>17340200</v>
      </c>
      <c r="G843">
        <v>135.63999999999999</v>
      </c>
      <c r="H843">
        <f t="shared" si="27"/>
        <v>1.6356801781035456E-2</v>
      </c>
      <c r="I843" t="str">
        <f t="shared" si="28"/>
        <v>m</v>
      </c>
      <c r="Q843">
        <v>119</v>
      </c>
      <c r="R843" t="s">
        <v>31</v>
      </c>
      <c r="S843">
        <v>842</v>
      </c>
    </row>
    <row r="844" spans="1:19">
      <c r="A844" s="1">
        <v>39987</v>
      </c>
      <c r="B844">
        <v>136.4</v>
      </c>
      <c r="C844">
        <v>136.94999999999999</v>
      </c>
      <c r="D844">
        <v>132.88</v>
      </c>
      <c r="E844">
        <v>134.01</v>
      </c>
      <c r="F844">
        <v>25233300</v>
      </c>
      <c r="G844">
        <v>133.44</v>
      </c>
      <c r="H844">
        <f t="shared" si="27"/>
        <v>-2.4763591304976924E-2</v>
      </c>
      <c r="I844" t="str">
        <f t="shared" si="28"/>
        <v>f</v>
      </c>
      <c r="Q844">
        <v>118</v>
      </c>
      <c r="R844" t="s">
        <v>27</v>
      </c>
      <c r="S844">
        <v>843</v>
      </c>
    </row>
    <row r="845" spans="1:19">
      <c r="A845" s="1">
        <v>39986</v>
      </c>
      <c r="B845">
        <v>140.66999999999999</v>
      </c>
      <c r="C845">
        <v>141.56</v>
      </c>
      <c r="D845">
        <v>136.33000000000001</v>
      </c>
      <c r="E845">
        <v>137.37</v>
      </c>
      <c r="F845">
        <v>22675500</v>
      </c>
      <c r="G845">
        <v>136.78</v>
      </c>
      <c r="H845">
        <f t="shared" si="27"/>
        <v>-1.5243206470336524E-2</v>
      </c>
      <c r="I845" t="str">
        <f t="shared" si="28"/>
        <v>h</v>
      </c>
      <c r="Q845">
        <v>117</v>
      </c>
      <c r="R845" t="s">
        <v>29</v>
      </c>
      <c r="S845">
        <v>844</v>
      </c>
    </row>
    <row r="846" spans="1:19">
      <c r="A846" s="1">
        <v>39983</v>
      </c>
      <c r="B846">
        <v>138.07</v>
      </c>
      <c r="C846">
        <v>139.5</v>
      </c>
      <c r="D846">
        <v>136.9</v>
      </c>
      <c r="E846">
        <v>139.47999999999999</v>
      </c>
      <c r="F846">
        <v>25780600</v>
      </c>
      <c r="G846">
        <v>138.88</v>
      </c>
      <c r="H846">
        <f t="shared" si="27"/>
        <v>2.6149078515067176E-2</v>
      </c>
      <c r="I846" t="str">
        <f t="shared" si="28"/>
        <v>o</v>
      </c>
      <c r="Q846">
        <v>116</v>
      </c>
      <c r="R846" t="s">
        <v>29</v>
      </c>
      <c r="S846">
        <v>845</v>
      </c>
    </row>
    <row r="847" spans="1:19">
      <c r="A847" s="1">
        <v>39982</v>
      </c>
      <c r="B847">
        <v>136.11000000000001</v>
      </c>
      <c r="C847">
        <v>138</v>
      </c>
      <c r="D847">
        <v>135.59</v>
      </c>
      <c r="E847">
        <v>135.88</v>
      </c>
      <c r="F847">
        <v>15274300</v>
      </c>
      <c r="G847">
        <v>135.30000000000001</v>
      </c>
      <c r="H847">
        <f t="shared" si="27"/>
        <v>2.2102712895634181E-3</v>
      </c>
      <c r="I847" t="str">
        <f t="shared" si="28"/>
        <v>k</v>
      </c>
      <c r="Q847">
        <v>115</v>
      </c>
      <c r="R847" t="s">
        <v>25</v>
      </c>
      <c r="S847">
        <v>846</v>
      </c>
    </row>
    <row r="848" spans="1:19">
      <c r="A848" s="1">
        <v>39981</v>
      </c>
      <c r="B848">
        <v>136.66999999999999</v>
      </c>
      <c r="C848">
        <v>137.44999999999999</v>
      </c>
      <c r="D848">
        <v>134.53</v>
      </c>
      <c r="E848">
        <v>135.58000000000001</v>
      </c>
      <c r="F848">
        <v>20407600</v>
      </c>
      <c r="G848">
        <v>135</v>
      </c>
      <c r="H848">
        <f t="shared" si="27"/>
        <v>-5.6632372887778252E-3</v>
      </c>
      <c r="I848" t="str">
        <f t="shared" si="28"/>
        <v>i</v>
      </c>
      <c r="Q848">
        <v>114</v>
      </c>
      <c r="R848" t="s">
        <v>23</v>
      </c>
      <c r="S848">
        <v>847</v>
      </c>
    </row>
    <row r="849" spans="1:19">
      <c r="A849" s="1">
        <v>39980</v>
      </c>
      <c r="B849">
        <v>136.66</v>
      </c>
      <c r="C849">
        <v>138.47</v>
      </c>
      <c r="D849">
        <v>136.1</v>
      </c>
      <c r="E849">
        <v>136.35</v>
      </c>
      <c r="F849">
        <v>18385900</v>
      </c>
      <c r="G849">
        <v>135.77000000000001</v>
      </c>
      <c r="H849">
        <f t="shared" si="27"/>
        <v>1.9086777193711875E-3</v>
      </c>
      <c r="I849" t="str">
        <f t="shared" si="28"/>
        <v>k</v>
      </c>
      <c r="Q849">
        <v>113</v>
      </c>
      <c r="R849" t="s">
        <v>25</v>
      </c>
      <c r="S849">
        <v>848</v>
      </c>
    </row>
    <row r="850" spans="1:19">
      <c r="A850" s="1">
        <v>39979</v>
      </c>
      <c r="B850">
        <v>136.01</v>
      </c>
      <c r="C850">
        <v>136.93</v>
      </c>
      <c r="D850">
        <v>134.88999999999999</v>
      </c>
      <c r="E850">
        <v>136.09</v>
      </c>
      <c r="F850">
        <v>19276800</v>
      </c>
      <c r="G850">
        <v>135.51</v>
      </c>
      <c r="H850">
        <f t="shared" si="27"/>
        <v>-6.4454921745035615E-3</v>
      </c>
      <c r="I850" t="str">
        <f t="shared" si="28"/>
        <v>i</v>
      </c>
      <c r="Q850">
        <v>112</v>
      </c>
      <c r="R850" t="s">
        <v>23</v>
      </c>
      <c r="S850">
        <v>849</v>
      </c>
    </row>
    <row r="851" spans="1:19">
      <c r="A851" s="1">
        <v>39976</v>
      </c>
      <c r="B851">
        <v>138.81</v>
      </c>
      <c r="C851">
        <v>139.1</v>
      </c>
      <c r="D851">
        <v>136.04</v>
      </c>
      <c r="E851">
        <v>136.97</v>
      </c>
      <c r="F851">
        <v>20110200</v>
      </c>
      <c r="G851">
        <v>136.38</v>
      </c>
      <c r="H851">
        <f t="shared" si="27"/>
        <v>-2.1523292214732578E-2</v>
      </c>
      <c r="I851" t="str">
        <f t="shared" si="28"/>
        <v>f</v>
      </c>
      <c r="Q851">
        <v>111</v>
      </c>
      <c r="R851" t="s">
        <v>17</v>
      </c>
      <c r="S851">
        <v>850</v>
      </c>
    </row>
    <row r="852" spans="1:19">
      <c r="A852" s="1">
        <v>39975</v>
      </c>
      <c r="B852">
        <v>139.55000000000001</v>
      </c>
      <c r="C852">
        <v>141.56</v>
      </c>
      <c r="D852">
        <v>138.55000000000001</v>
      </c>
      <c r="E852">
        <v>139.94999999999999</v>
      </c>
      <c r="F852">
        <v>18743700</v>
      </c>
      <c r="G852">
        <v>139.35</v>
      </c>
      <c r="H852">
        <f t="shared" si="27"/>
        <v>-2.1413284413432264E-3</v>
      </c>
      <c r="I852" t="str">
        <f t="shared" si="28"/>
        <v>j</v>
      </c>
      <c r="Q852">
        <v>110</v>
      </c>
      <c r="R852" t="s">
        <v>27</v>
      </c>
      <c r="S852">
        <v>851</v>
      </c>
    </row>
    <row r="853" spans="1:19">
      <c r="A853" s="1">
        <v>39974</v>
      </c>
      <c r="B853">
        <v>142.28</v>
      </c>
      <c r="C853">
        <v>142.35</v>
      </c>
      <c r="D853">
        <v>138.30000000000001</v>
      </c>
      <c r="E853">
        <v>140.25</v>
      </c>
      <c r="F853">
        <v>24593700</v>
      </c>
      <c r="G853">
        <v>139.65</v>
      </c>
      <c r="H853">
        <f t="shared" si="27"/>
        <v>-1.7458124428893527E-2</v>
      </c>
      <c r="I853" t="str">
        <f t="shared" si="28"/>
        <v>g</v>
      </c>
      <c r="Q853">
        <v>109</v>
      </c>
      <c r="R853" t="s">
        <v>49</v>
      </c>
      <c r="S853">
        <v>852</v>
      </c>
    </row>
    <row r="854" spans="1:19">
      <c r="A854" s="1">
        <v>39973</v>
      </c>
      <c r="B854">
        <v>143.81</v>
      </c>
      <c r="C854">
        <v>144.56</v>
      </c>
      <c r="D854">
        <v>140.55000000000001</v>
      </c>
      <c r="E854">
        <v>142.72</v>
      </c>
      <c r="F854">
        <v>24177300</v>
      </c>
      <c r="G854">
        <v>142.11000000000001</v>
      </c>
      <c r="H854">
        <f t="shared" si="27"/>
        <v>-7.8864211658576846E-3</v>
      </c>
      <c r="I854" t="str">
        <f t="shared" si="28"/>
        <v>i</v>
      </c>
      <c r="Q854">
        <v>108</v>
      </c>
      <c r="R854" t="s">
        <v>25</v>
      </c>
      <c r="S854">
        <v>853</v>
      </c>
    </row>
    <row r="855" spans="1:19">
      <c r="A855" s="1">
        <v>39972</v>
      </c>
      <c r="B855">
        <v>143.82</v>
      </c>
      <c r="C855">
        <v>144.22999999999999</v>
      </c>
      <c r="D855">
        <v>139.43</v>
      </c>
      <c r="E855">
        <v>143.85</v>
      </c>
      <c r="F855">
        <v>33273300</v>
      </c>
      <c r="G855">
        <v>143.24</v>
      </c>
      <c r="H855">
        <f t="shared" si="27"/>
        <v>-5.6841966439418971E-3</v>
      </c>
      <c r="I855" t="str">
        <f t="shared" si="28"/>
        <v>i</v>
      </c>
      <c r="Q855">
        <v>107</v>
      </c>
      <c r="R855" t="s">
        <v>37</v>
      </c>
      <c r="S855">
        <v>854</v>
      </c>
    </row>
    <row r="856" spans="1:19">
      <c r="A856" s="1">
        <v>39969</v>
      </c>
      <c r="B856">
        <v>145.31</v>
      </c>
      <c r="C856">
        <v>146.4</v>
      </c>
      <c r="D856">
        <v>143.21</v>
      </c>
      <c r="E856">
        <v>144.66999999999999</v>
      </c>
      <c r="F856">
        <v>22597000</v>
      </c>
      <c r="G856">
        <v>144.05000000000001</v>
      </c>
      <c r="H856">
        <f t="shared" si="27"/>
        <v>6.4491746012022063E-3</v>
      </c>
      <c r="I856" t="str">
        <f t="shared" si="28"/>
        <v>l</v>
      </c>
      <c r="Q856">
        <v>106</v>
      </c>
      <c r="R856" t="s">
        <v>25</v>
      </c>
      <c r="S856">
        <v>855</v>
      </c>
    </row>
    <row r="857" spans="1:19">
      <c r="A857" s="1">
        <v>39968</v>
      </c>
      <c r="B857">
        <v>140.13</v>
      </c>
      <c r="C857">
        <v>144.18</v>
      </c>
      <c r="D857">
        <v>140.04</v>
      </c>
      <c r="E857">
        <v>143.74</v>
      </c>
      <c r="F857">
        <v>19665500</v>
      </c>
      <c r="G857">
        <v>143.13</v>
      </c>
      <c r="H857">
        <f t="shared" si="27"/>
        <v>1.9600894480175147E-2</v>
      </c>
      <c r="I857" t="str">
        <f t="shared" si="28"/>
        <v>n</v>
      </c>
      <c r="Q857">
        <v>105</v>
      </c>
      <c r="R857" t="s">
        <v>25</v>
      </c>
      <c r="S857">
        <v>856</v>
      </c>
    </row>
    <row r="858" spans="1:19">
      <c r="A858" s="1">
        <v>39967</v>
      </c>
      <c r="B858">
        <v>140</v>
      </c>
      <c r="C858">
        <v>141.11000000000001</v>
      </c>
      <c r="D858">
        <v>139.07</v>
      </c>
      <c r="E858">
        <v>140.94999999999999</v>
      </c>
      <c r="F858">
        <v>20185700</v>
      </c>
      <c r="G858">
        <v>140.35</v>
      </c>
      <c r="H858">
        <f t="shared" si="27"/>
        <v>1.0412303455977524E-2</v>
      </c>
      <c r="I858" t="str">
        <f t="shared" si="28"/>
        <v>l</v>
      </c>
      <c r="Q858">
        <v>104</v>
      </c>
      <c r="R858" t="s">
        <v>35</v>
      </c>
      <c r="S858">
        <v>857</v>
      </c>
    </row>
    <row r="859" spans="1:19">
      <c r="A859" s="1">
        <v>39966</v>
      </c>
      <c r="B859">
        <v>138.99</v>
      </c>
      <c r="C859">
        <v>141.34</v>
      </c>
      <c r="D859">
        <v>138.35</v>
      </c>
      <c r="E859">
        <v>139.49</v>
      </c>
      <c r="F859">
        <v>16293700</v>
      </c>
      <c r="G859">
        <v>138.88999999999999</v>
      </c>
      <c r="H859">
        <f t="shared" si="27"/>
        <v>1.004160176186689E-3</v>
      </c>
      <c r="I859" t="str">
        <f t="shared" si="28"/>
        <v>k</v>
      </c>
      <c r="Q859">
        <v>103</v>
      </c>
      <c r="R859" t="s">
        <v>33</v>
      </c>
      <c r="S859">
        <v>858</v>
      </c>
    </row>
    <row r="860" spans="1:19">
      <c r="A860" s="1">
        <v>39965</v>
      </c>
      <c r="B860">
        <v>136.47</v>
      </c>
      <c r="C860">
        <v>139.99</v>
      </c>
      <c r="D860">
        <v>136</v>
      </c>
      <c r="E860">
        <v>139.35</v>
      </c>
      <c r="F860">
        <v>16160700</v>
      </c>
      <c r="G860">
        <v>138.75</v>
      </c>
      <c r="H860">
        <f t="shared" si="27"/>
        <v>2.5731903811980338E-2</v>
      </c>
      <c r="I860" t="str">
        <f t="shared" si="28"/>
        <v>o</v>
      </c>
      <c r="Q860">
        <v>102</v>
      </c>
      <c r="R860" t="s">
        <v>27</v>
      </c>
      <c r="S860">
        <v>859</v>
      </c>
    </row>
    <row r="861" spans="1:19">
      <c r="A861" s="1">
        <v>39962</v>
      </c>
      <c r="B861">
        <v>135.38999999999999</v>
      </c>
      <c r="C861">
        <v>135.9</v>
      </c>
      <c r="D861">
        <v>133.85</v>
      </c>
      <c r="E861">
        <v>135.81</v>
      </c>
      <c r="F861">
        <v>16304800</v>
      </c>
      <c r="G861">
        <v>135.22999999999999</v>
      </c>
      <c r="H861">
        <f t="shared" si="27"/>
        <v>5.4636875433041656E-3</v>
      </c>
      <c r="I861" t="str">
        <f t="shared" si="28"/>
        <v>k</v>
      </c>
      <c r="Q861">
        <v>101</v>
      </c>
      <c r="R861" t="s">
        <v>17</v>
      </c>
      <c r="S861">
        <v>860</v>
      </c>
    </row>
    <row r="862" spans="1:19">
      <c r="A862" s="1">
        <v>39961</v>
      </c>
      <c r="B862">
        <v>133.44999999999999</v>
      </c>
      <c r="C862">
        <v>135.38999999999999</v>
      </c>
      <c r="D862">
        <v>132.03</v>
      </c>
      <c r="E862">
        <v>135.07</v>
      </c>
      <c r="F862">
        <v>17412600</v>
      </c>
      <c r="G862">
        <v>134.49</v>
      </c>
      <c r="H862">
        <f t="shared" si="27"/>
        <v>1.5068165148974503E-2</v>
      </c>
      <c r="I862" t="str">
        <f t="shared" si="28"/>
        <v>m</v>
      </c>
      <c r="Q862">
        <v>100</v>
      </c>
      <c r="R862" t="s">
        <v>31</v>
      </c>
      <c r="S862">
        <v>861</v>
      </c>
    </row>
    <row r="863" spans="1:19">
      <c r="A863" s="1">
        <v>39960</v>
      </c>
      <c r="B863">
        <v>131.78</v>
      </c>
      <c r="C863">
        <v>134.97999999999999</v>
      </c>
      <c r="D863">
        <v>130.91</v>
      </c>
      <c r="E863">
        <v>133.05000000000001</v>
      </c>
      <c r="F863">
        <v>23086500</v>
      </c>
      <c r="G863">
        <v>132.47999999999999</v>
      </c>
      <c r="H863">
        <f t="shared" si="27"/>
        <v>1.7208475290568275E-2</v>
      </c>
      <c r="I863" t="str">
        <f t="shared" si="28"/>
        <v>n</v>
      </c>
      <c r="Q863">
        <v>99</v>
      </c>
      <c r="R863" t="s">
        <v>27</v>
      </c>
      <c r="S863">
        <v>862</v>
      </c>
    </row>
    <row r="864" spans="1:19">
      <c r="A864" s="1">
        <v>39959</v>
      </c>
      <c r="B864">
        <v>124.76</v>
      </c>
      <c r="C864">
        <v>130.83000000000001</v>
      </c>
      <c r="D864">
        <v>124.55</v>
      </c>
      <c r="E864">
        <v>130.78</v>
      </c>
      <c r="F864">
        <v>22747400</v>
      </c>
      <c r="G864">
        <v>130.22</v>
      </c>
      <c r="H864">
        <f t="shared" si="27"/>
        <v>6.540549214834826E-2</v>
      </c>
      <c r="I864" t="str">
        <f t="shared" si="28"/>
        <v>w</v>
      </c>
      <c r="Q864">
        <v>98</v>
      </c>
      <c r="R864" t="s">
        <v>33</v>
      </c>
      <c r="S864">
        <v>863</v>
      </c>
    </row>
    <row r="865" spans="1:19">
      <c r="A865" s="1">
        <v>39955</v>
      </c>
      <c r="B865">
        <v>124.05</v>
      </c>
      <c r="C865">
        <v>124.18</v>
      </c>
      <c r="D865">
        <v>121.75</v>
      </c>
      <c r="E865">
        <v>122.5</v>
      </c>
      <c r="F865">
        <v>10642800</v>
      </c>
      <c r="G865">
        <v>121.98</v>
      </c>
      <c r="H865">
        <f t="shared" si="27"/>
        <v>-1.3621095951965074E-2</v>
      </c>
      <c r="I865" t="str">
        <f t="shared" si="28"/>
        <v>h</v>
      </c>
      <c r="Q865">
        <v>97</v>
      </c>
      <c r="R865" t="s">
        <v>27</v>
      </c>
      <c r="S865">
        <v>864</v>
      </c>
    </row>
    <row r="866" spans="1:19">
      <c r="A866" s="1">
        <v>39954</v>
      </c>
      <c r="B866">
        <v>125.15</v>
      </c>
      <c r="C866">
        <v>126.78</v>
      </c>
      <c r="D866">
        <v>122.89</v>
      </c>
      <c r="E866">
        <v>124.18</v>
      </c>
      <c r="F866">
        <v>14569500</v>
      </c>
      <c r="G866">
        <v>123.65</v>
      </c>
      <c r="H866">
        <f t="shared" si="27"/>
        <v>-1.3517502366666861E-2</v>
      </c>
      <c r="I866" t="str">
        <f t="shared" si="28"/>
        <v>h</v>
      </c>
      <c r="Q866">
        <v>96</v>
      </c>
      <c r="R866" t="s">
        <v>33</v>
      </c>
      <c r="S866">
        <v>865</v>
      </c>
    </row>
    <row r="867" spans="1:19">
      <c r="A867" s="1">
        <v>39953</v>
      </c>
      <c r="B867">
        <v>127.63</v>
      </c>
      <c r="C867">
        <v>129.21</v>
      </c>
      <c r="D867">
        <v>125.3</v>
      </c>
      <c r="E867">
        <v>125.87</v>
      </c>
      <c r="F867">
        <v>13878000</v>
      </c>
      <c r="G867">
        <v>125.33</v>
      </c>
      <c r="H867">
        <f t="shared" si="27"/>
        <v>-1.2474502518710899E-2</v>
      </c>
      <c r="I867" t="str">
        <f t="shared" si="28"/>
        <v>h</v>
      </c>
      <c r="Q867">
        <v>95</v>
      </c>
      <c r="R867" t="s">
        <v>21</v>
      </c>
      <c r="S867">
        <v>866</v>
      </c>
    </row>
    <row r="868" spans="1:19">
      <c r="A868" s="1">
        <v>39952</v>
      </c>
      <c r="B868">
        <v>126.82</v>
      </c>
      <c r="C868">
        <v>129.31</v>
      </c>
      <c r="D868">
        <v>125.74</v>
      </c>
      <c r="E868">
        <v>127.45</v>
      </c>
      <c r="F868">
        <v>13300800</v>
      </c>
      <c r="G868">
        <v>126.91</v>
      </c>
      <c r="H868">
        <f t="shared" si="27"/>
        <v>6.2967543744402643E-3</v>
      </c>
      <c r="I868" t="str">
        <f t="shared" si="28"/>
        <v>l</v>
      </c>
      <c r="Q868">
        <v>94</v>
      </c>
      <c r="R868" t="s">
        <v>31</v>
      </c>
      <c r="S868">
        <v>867</v>
      </c>
    </row>
    <row r="869" spans="1:19">
      <c r="A869" s="1">
        <v>39951</v>
      </c>
      <c r="B869">
        <v>123.73</v>
      </c>
      <c r="C869">
        <v>126.7</v>
      </c>
      <c r="D869">
        <v>121.57</v>
      </c>
      <c r="E869">
        <v>126.65</v>
      </c>
      <c r="F869">
        <v>16387200</v>
      </c>
      <c r="G869">
        <v>126.11</v>
      </c>
      <c r="H869">
        <f t="shared" si="27"/>
        <v>3.3969621024760387E-2</v>
      </c>
      <c r="I869" t="str">
        <f t="shared" si="28"/>
        <v>q</v>
      </c>
      <c r="Q869">
        <v>93</v>
      </c>
      <c r="R869" t="s">
        <v>25</v>
      </c>
      <c r="S869">
        <v>868</v>
      </c>
    </row>
    <row r="870" spans="1:19">
      <c r="A870" s="1">
        <v>39948</v>
      </c>
      <c r="B870">
        <v>122.32</v>
      </c>
      <c r="C870">
        <v>124.62</v>
      </c>
      <c r="D870">
        <v>121.61</v>
      </c>
      <c r="E870">
        <v>122.42</v>
      </c>
      <c r="F870">
        <v>13127400</v>
      </c>
      <c r="G870">
        <v>121.9</v>
      </c>
      <c r="H870">
        <f t="shared" si="27"/>
        <v>-4.3200132392777818E-3</v>
      </c>
      <c r="I870" t="str">
        <f t="shared" si="28"/>
        <v>j</v>
      </c>
      <c r="Q870">
        <v>92</v>
      </c>
      <c r="R870" t="s">
        <v>27</v>
      </c>
      <c r="S870">
        <v>869</v>
      </c>
    </row>
    <row r="871" spans="1:19">
      <c r="A871" s="1">
        <v>39947</v>
      </c>
      <c r="B871">
        <v>119.78</v>
      </c>
      <c r="C871">
        <v>123.53</v>
      </c>
      <c r="D871">
        <v>119.7</v>
      </c>
      <c r="E871">
        <v>122.95</v>
      </c>
      <c r="F871">
        <v>15993800</v>
      </c>
      <c r="G871">
        <v>122.42</v>
      </c>
      <c r="H871">
        <f t="shared" si="27"/>
        <v>2.8545082800539127E-2</v>
      </c>
      <c r="I871" t="str">
        <f t="shared" si="28"/>
        <v>p</v>
      </c>
      <c r="Q871">
        <v>91</v>
      </c>
      <c r="R871" t="s">
        <v>29</v>
      </c>
      <c r="S871">
        <v>870</v>
      </c>
    </row>
    <row r="872" spans="1:19">
      <c r="A872" s="1">
        <v>39946</v>
      </c>
      <c r="B872">
        <v>123.21</v>
      </c>
      <c r="C872">
        <v>124.02</v>
      </c>
      <c r="D872">
        <v>119.38</v>
      </c>
      <c r="E872">
        <v>119.49</v>
      </c>
      <c r="F872">
        <v>21284700</v>
      </c>
      <c r="G872">
        <v>118.98</v>
      </c>
      <c r="H872">
        <f t="shared" si="27"/>
        <v>-4.0430253225211252E-2</v>
      </c>
      <c r="I872" t="str">
        <f t="shared" si="28"/>
        <v>c</v>
      </c>
      <c r="Q872">
        <v>90</v>
      </c>
      <c r="R872" t="s">
        <v>35</v>
      </c>
      <c r="S872">
        <v>871</v>
      </c>
    </row>
    <row r="873" spans="1:19">
      <c r="A873" s="1">
        <v>39945</v>
      </c>
      <c r="B873">
        <v>129.56</v>
      </c>
      <c r="C873">
        <v>129.71</v>
      </c>
      <c r="D873">
        <v>123.25</v>
      </c>
      <c r="E873">
        <v>124.42</v>
      </c>
      <c r="F873">
        <v>21767200</v>
      </c>
      <c r="G873">
        <v>123.89</v>
      </c>
      <c r="H873">
        <f t="shared" si="27"/>
        <v>-4.0558336553845671E-2</v>
      </c>
      <c r="I873" t="str">
        <f t="shared" si="28"/>
        <v>c</v>
      </c>
      <c r="Q873">
        <v>89</v>
      </c>
      <c r="R873" t="s">
        <v>29</v>
      </c>
      <c r="S873">
        <v>872</v>
      </c>
    </row>
    <row r="874" spans="1:19">
      <c r="A874" s="1">
        <v>39944</v>
      </c>
      <c r="B874">
        <v>127.37</v>
      </c>
      <c r="C874">
        <v>130.96</v>
      </c>
      <c r="D874">
        <v>127.12</v>
      </c>
      <c r="E874">
        <v>129.57</v>
      </c>
      <c r="F874">
        <v>14452100</v>
      </c>
      <c r="G874">
        <v>129.02000000000001</v>
      </c>
      <c r="H874">
        <f t="shared" si="27"/>
        <v>2.9370866685094915E-3</v>
      </c>
      <c r="I874" t="str">
        <f t="shared" si="28"/>
        <v>k</v>
      </c>
      <c r="Q874">
        <v>88</v>
      </c>
      <c r="R874" t="s">
        <v>27</v>
      </c>
      <c r="S874">
        <v>873</v>
      </c>
    </row>
    <row r="875" spans="1:19">
      <c r="A875" s="1">
        <v>39941</v>
      </c>
      <c r="B875">
        <v>129.04</v>
      </c>
      <c r="C875">
        <v>131.22999999999999</v>
      </c>
      <c r="D875">
        <v>126.26</v>
      </c>
      <c r="E875">
        <v>129.19</v>
      </c>
      <c r="F875">
        <v>16713000</v>
      </c>
      <c r="G875">
        <v>128.63999999999999</v>
      </c>
      <c r="H875">
        <f t="shared" si="27"/>
        <v>1.0067764645160554E-3</v>
      </c>
      <c r="I875" t="str">
        <f t="shared" si="28"/>
        <v>k</v>
      </c>
      <c r="Q875">
        <v>87</v>
      </c>
      <c r="R875" t="s">
        <v>23</v>
      </c>
      <c r="S875">
        <v>874</v>
      </c>
    </row>
    <row r="876" spans="1:19">
      <c r="A876" s="1">
        <v>39940</v>
      </c>
      <c r="B876">
        <v>132.33000000000001</v>
      </c>
      <c r="C876">
        <v>132.38999999999999</v>
      </c>
      <c r="D876">
        <v>127.9</v>
      </c>
      <c r="E876">
        <v>129.06</v>
      </c>
      <c r="F876">
        <v>18992000</v>
      </c>
      <c r="G876">
        <v>128.51</v>
      </c>
      <c r="H876">
        <f t="shared" si="27"/>
        <v>-2.63052329185832E-2</v>
      </c>
      <c r="I876" t="str">
        <f t="shared" si="28"/>
        <v>e</v>
      </c>
      <c r="Q876">
        <v>86</v>
      </c>
      <c r="R876" t="s">
        <v>31</v>
      </c>
      <c r="S876">
        <v>875</v>
      </c>
    </row>
    <row r="877" spans="1:19">
      <c r="A877" s="1">
        <v>39939</v>
      </c>
      <c r="B877">
        <v>133.33000000000001</v>
      </c>
      <c r="C877">
        <v>133.5</v>
      </c>
      <c r="D877">
        <v>130.22</v>
      </c>
      <c r="E877">
        <v>132.5</v>
      </c>
      <c r="F877">
        <v>16912100</v>
      </c>
      <c r="G877">
        <v>131.93</v>
      </c>
      <c r="H877">
        <f t="shared" si="27"/>
        <v>-1.5836510228810778E-3</v>
      </c>
      <c r="I877" t="str">
        <f t="shared" si="28"/>
        <v>j</v>
      </c>
      <c r="Q877">
        <v>85</v>
      </c>
      <c r="R877" t="s">
        <v>21</v>
      </c>
      <c r="S877">
        <v>876</v>
      </c>
    </row>
    <row r="878" spans="1:19">
      <c r="A878" s="1">
        <v>39938</v>
      </c>
      <c r="B878">
        <v>131.75</v>
      </c>
      <c r="C878">
        <v>132.86000000000001</v>
      </c>
      <c r="D878">
        <v>131.12</v>
      </c>
      <c r="E878">
        <v>132.71</v>
      </c>
      <c r="F878">
        <v>14223400</v>
      </c>
      <c r="G878">
        <v>132.13999999999999</v>
      </c>
      <c r="H878">
        <f t="shared" si="27"/>
        <v>4.8342113934449742E-3</v>
      </c>
      <c r="I878" t="str">
        <f t="shared" si="28"/>
        <v>k</v>
      </c>
      <c r="Q878">
        <v>84</v>
      </c>
      <c r="R878" t="s">
        <v>29</v>
      </c>
      <c r="S878">
        <v>877</v>
      </c>
    </row>
    <row r="879" spans="1:19">
      <c r="A879" s="1">
        <v>39937</v>
      </c>
      <c r="B879">
        <v>128.24</v>
      </c>
      <c r="C879">
        <v>132.25</v>
      </c>
      <c r="D879">
        <v>127.68</v>
      </c>
      <c r="E879">
        <v>132.07</v>
      </c>
      <c r="F879">
        <v>21762800</v>
      </c>
      <c r="G879">
        <v>131.51</v>
      </c>
      <c r="H879">
        <f t="shared" si="27"/>
        <v>3.7257018174769542E-2</v>
      </c>
      <c r="I879" t="str">
        <f t="shared" si="28"/>
        <v>q</v>
      </c>
      <c r="Q879">
        <v>83</v>
      </c>
      <c r="R879" t="s">
        <v>29</v>
      </c>
      <c r="S879">
        <v>878</v>
      </c>
    </row>
    <row r="880" spans="1:19">
      <c r="A880" s="1">
        <v>39934</v>
      </c>
      <c r="B880">
        <v>125.8</v>
      </c>
      <c r="C880">
        <v>127.95</v>
      </c>
      <c r="D880">
        <v>125.8</v>
      </c>
      <c r="E880">
        <v>127.24</v>
      </c>
      <c r="F880">
        <v>14197000</v>
      </c>
      <c r="G880">
        <v>126.7</v>
      </c>
      <c r="H880">
        <f t="shared" si="27"/>
        <v>1.1143277277066904E-2</v>
      </c>
      <c r="I880" t="str">
        <f t="shared" si="28"/>
        <v>m</v>
      </c>
      <c r="Q880">
        <v>82</v>
      </c>
      <c r="R880" t="s">
        <v>25</v>
      </c>
      <c r="S880">
        <v>879</v>
      </c>
    </row>
    <row r="881" spans="1:19">
      <c r="A881" s="1">
        <v>39933</v>
      </c>
      <c r="B881">
        <v>126.22</v>
      </c>
      <c r="C881">
        <v>127</v>
      </c>
      <c r="D881">
        <v>124.92</v>
      </c>
      <c r="E881">
        <v>125.83</v>
      </c>
      <c r="F881">
        <v>17803200</v>
      </c>
      <c r="G881">
        <v>125.29</v>
      </c>
      <c r="H881">
        <f t="shared" si="27"/>
        <v>5.4986790336589994E-3</v>
      </c>
      <c r="I881" t="str">
        <f t="shared" si="28"/>
        <v>k</v>
      </c>
      <c r="Q881">
        <v>81</v>
      </c>
      <c r="R881" t="s">
        <v>37</v>
      </c>
      <c r="S881">
        <v>880</v>
      </c>
    </row>
    <row r="882" spans="1:19">
      <c r="A882" s="1">
        <v>39932</v>
      </c>
      <c r="B882">
        <v>124.85</v>
      </c>
      <c r="C882">
        <v>126.85</v>
      </c>
      <c r="D882">
        <v>123.83</v>
      </c>
      <c r="E882">
        <v>125.14</v>
      </c>
      <c r="F882">
        <v>16361100</v>
      </c>
      <c r="G882">
        <v>124.61</v>
      </c>
      <c r="H882">
        <f t="shared" si="27"/>
        <v>9.9583219351205947E-3</v>
      </c>
      <c r="I882" t="str">
        <f t="shared" si="28"/>
        <v>l</v>
      </c>
      <c r="Q882">
        <v>80</v>
      </c>
      <c r="R882" t="s">
        <v>33</v>
      </c>
      <c r="S882">
        <v>881</v>
      </c>
    </row>
    <row r="883" spans="1:19">
      <c r="A883" s="1">
        <v>39931</v>
      </c>
      <c r="B883">
        <v>123.35</v>
      </c>
      <c r="C883">
        <v>126.21</v>
      </c>
      <c r="D883">
        <v>123.26</v>
      </c>
      <c r="E883">
        <v>123.9</v>
      </c>
      <c r="F883">
        <v>16280600</v>
      </c>
      <c r="G883">
        <v>123.37</v>
      </c>
      <c r="H883">
        <f t="shared" si="27"/>
        <v>-6.6766125025209998E-3</v>
      </c>
      <c r="I883" t="str">
        <f t="shared" si="28"/>
        <v>i</v>
      </c>
      <c r="Q883">
        <v>79</v>
      </c>
      <c r="R883" t="s">
        <v>33</v>
      </c>
      <c r="S883">
        <v>882</v>
      </c>
    </row>
    <row r="884" spans="1:19">
      <c r="A884" s="1">
        <v>39930</v>
      </c>
      <c r="B884">
        <v>122.9</v>
      </c>
      <c r="C884">
        <v>125</v>
      </c>
      <c r="D884">
        <v>122.66</v>
      </c>
      <c r="E884">
        <v>124.73</v>
      </c>
      <c r="F884">
        <v>17167500</v>
      </c>
      <c r="G884">
        <v>124.2</v>
      </c>
      <c r="H884">
        <f t="shared" si="27"/>
        <v>6.6766125025210319E-3</v>
      </c>
      <c r="I884" t="str">
        <f t="shared" si="28"/>
        <v>l</v>
      </c>
      <c r="Q884">
        <v>78</v>
      </c>
      <c r="R884" t="s">
        <v>35</v>
      </c>
      <c r="S884">
        <v>883</v>
      </c>
    </row>
    <row r="885" spans="1:19">
      <c r="A885" s="1">
        <v>39927</v>
      </c>
      <c r="B885">
        <v>124.64</v>
      </c>
      <c r="C885">
        <v>125.14</v>
      </c>
      <c r="D885">
        <v>122.97</v>
      </c>
      <c r="E885">
        <v>123.9</v>
      </c>
      <c r="F885">
        <v>19313000</v>
      </c>
      <c r="G885">
        <v>123.37</v>
      </c>
      <c r="H885">
        <f t="shared" si="27"/>
        <v>-1.2033839563723565E-2</v>
      </c>
      <c r="I885" t="str">
        <f t="shared" si="28"/>
        <v>h</v>
      </c>
      <c r="Q885">
        <v>77</v>
      </c>
      <c r="R885" t="s">
        <v>25</v>
      </c>
      <c r="S885">
        <v>884</v>
      </c>
    </row>
    <row r="886" spans="1:19">
      <c r="A886" s="1">
        <v>39926</v>
      </c>
      <c r="B886">
        <v>126.62</v>
      </c>
      <c r="C886">
        <v>127.2</v>
      </c>
      <c r="D886">
        <v>123.51</v>
      </c>
      <c r="E886">
        <v>125.4</v>
      </c>
      <c r="F886">
        <v>33755600</v>
      </c>
      <c r="G886">
        <v>124.86</v>
      </c>
      <c r="H886">
        <f t="shared" si="27"/>
        <v>3.1512064278299889E-2</v>
      </c>
      <c r="I886" t="str">
        <f t="shared" si="28"/>
        <v>p</v>
      </c>
      <c r="Q886">
        <v>76</v>
      </c>
      <c r="R886" t="s">
        <v>33</v>
      </c>
      <c r="S886">
        <v>885</v>
      </c>
    </row>
    <row r="887" spans="1:19">
      <c r="A887" s="1">
        <v>39925</v>
      </c>
      <c r="B887">
        <v>122.63</v>
      </c>
      <c r="C887">
        <v>125.35</v>
      </c>
      <c r="D887">
        <v>121.2</v>
      </c>
      <c r="E887">
        <v>121.51</v>
      </c>
      <c r="F887">
        <v>33527400</v>
      </c>
      <c r="G887">
        <v>120.99</v>
      </c>
      <c r="H887">
        <f t="shared" si="27"/>
        <v>-2.0553301928553712E-3</v>
      </c>
      <c r="I887" t="str">
        <f t="shared" si="28"/>
        <v>j</v>
      </c>
      <c r="Q887">
        <v>75</v>
      </c>
      <c r="R887" t="s">
        <v>25</v>
      </c>
      <c r="S887">
        <v>886</v>
      </c>
    </row>
    <row r="888" spans="1:19">
      <c r="A888" s="1">
        <v>39924</v>
      </c>
      <c r="B888">
        <v>118.89</v>
      </c>
      <c r="C888">
        <v>122.14</v>
      </c>
      <c r="D888">
        <v>118.6</v>
      </c>
      <c r="E888">
        <v>121.76</v>
      </c>
      <c r="F888">
        <v>16810200</v>
      </c>
      <c r="G888">
        <v>121.24</v>
      </c>
      <c r="H888">
        <f t="shared" si="27"/>
        <v>1.0402141182666072E-2</v>
      </c>
      <c r="I888" t="str">
        <f t="shared" si="28"/>
        <v>l</v>
      </c>
      <c r="Q888">
        <v>74</v>
      </c>
      <c r="R888" t="s">
        <v>25</v>
      </c>
      <c r="S888">
        <v>887</v>
      </c>
    </row>
    <row r="889" spans="1:19">
      <c r="A889" s="1">
        <v>39923</v>
      </c>
      <c r="B889">
        <v>121.73</v>
      </c>
      <c r="C889">
        <v>122.99</v>
      </c>
      <c r="D889">
        <v>119.16</v>
      </c>
      <c r="E889">
        <v>120.5</v>
      </c>
      <c r="F889">
        <v>16659500</v>
      </c>
      <c r="G889">
        <v>119.98</v>
      </c>
      <c r="H889">
        <f t="shared" si="27"/>
        <v>-2.3943419962211127E-2</v>
      </c>
      <c r="I889" t="str">
        <f t="shared" si="28"/>
        <v>f</v>
      </c>
      <c r="Q889">
        <v>73</v>
      </c>
      <c r="R889" t="s">
        <v>25</v>
      </c>
      <c r="S889">
        <v>888</v>
      </c>
    </row>
    <row r="890" spans="1:19">
      <c r="A890" s="1">
        <v>39920</v>
      </c>
      <c r="B890">
        <v>121.18</v>
      </c>
      <c r="C890">
        <v>124.25</v>
      </c>
      <c r="D890">
        <v>120.25</v>
      </c>
      <c r="E890">
        <v>123.42</v>
      </c>
      <c r="F890">
        <v>17767700</v>
      </c>
      <c r="G890">
        <v>122.89</v>
      </c>
      <c r="H890">
        <f t="shared" si="27"/>
        <v>1.6090517444739265E-2</v>
      </c>
      <c r="I890" t="str">
        <f t="shared" si="28"/>
        <v>m</v>
      </c>
      <c r="Q890">
        <v>72</v>
      </c>
      <c r="R890" t="s">
        <v>31</v>
      </c>
      <c r="S890">
        <v>889</v>
      </c>
    </row>
    <row r="891" spans="1:19">
      <c r="A891" s="1">
        <v>39919</v>
      </c>
      <c r="B891">
        <v>119.19</v>
      </c>
      <c r="C891">
        <v>123.15</v>
      </c>
      <c r="D891">
        <v>118.79</v>
      </c>
      <c r="E891">
        <v>121.45</v>
      </c>
      <c r="F891">
        <v>21194500</v>
      </c>
      <c r="G891">
        <v>120.93</v>
      </c>
      <c r="H891">
        <f t="shared" si="27"/>
        <v>3.1873541762387304E-2</v>
      </c>
      <c r="I891" t="str">
        <f t="shared" si="28"/>
        <v>p</v>
      </c>
      <c r="Q891">
        <v>71</v>
      </c>
      <c r="R891" t="s">
        <v>29</v>
      </c>
      <c r="S891">
        <v>890</v>
      </c>
    </row>
    <row r="892" spans="1:19">
      <c r="A892" s="1">
        <v>39918</v>
      </c>
      <c r="B892">
        <v>117.2</v>
      </c>
      <c r="C892">
        <v>118.25</v>
      </c>
      <c r="D892">
        <v>115.76</v>
      </c>
      <c r="E892">
        <v>117.64</v>
      </c>
      <c r="F892">
        <v>14745800</v>
      </c>
      <c r="G892">
        <v>117.14</v>
      </c>
      <c r="H892">
        <f t="shared" si="27"/>
        <v>-5.6791845797771684E-3</v>
      </c>
      <c r="I892" t="str">
        <f t="shared" si="28"/>
        <v>i</v>
      </c>
      <c r="Q892">
        <v>70</v>
      </c>
      <c r="R892" t="s">
        <v>27</v>
      </c>
      <c r="S892">
        <v>891</v>
      </c>
    </row>
    <row r="893" spans="1:19">
      <c r="A893" s="1">
        <v>39917</v>
      </c>
      <c r="B893">
        <v>119.57</v>
      </c>
      <c r="C893">
        <v>120.17</v>
      </c>
      <c r="D893">
        <v>117.25</v>
      </c>
      <c r="E893">
        <v>118.31</v>
      </c>
      <c r="F893">
        <v>16236500</v>
      </c>
      <c r="G893">
        <v>117.8</v>
      </c>
      <c r="H893">
        <f t="shared" si="27"/>
        <v>-1.6015099345444483E-2</v>
      </c>
      <c r="I893" t="str">
        <f t="shared" si="28"/>
        <v>g</v>
      </c>
      <c r="Q893">
        <v>69</v>
      </c>
      <c r="R893" t="s">
        <v>27</v>
      </c>
      <c r="S893">
        <v>892</v>
      </c>
    </row>
    <row r="894" spans="1:19">
      <c r="A894" s="1">
        <v>39916</v>
      </c>
      <c r="B894">
        <v>120.01</v>
      </c>
      <c r="C894">
        <v>120.98</v>
      </c>
      <c r="D894">
        <v>119</v>
      </c>
      <c r="E894">
        <v>120.22</v>
      </c>
      <c r="F894">
        <v>13901300</v>
      </c>
      <c r="G894">
        <v>119.71</v>
      </c>
      <c r="H894">
        <f t="shared" si="27"/>
        <v>5.4214236795274845E-3</v>
      </c>
      <c r="I894" t="str">
        <f t="shared" si="28"/>
        <v>k</v>
      </c>
      <c r="Q894">
        <v>68</v>
      </c>
      <c r="R894" t="s">
        <v>33</v>
      </c>
      <c r="S894">
        <v>893</v>
      </c>
    </row>
    <row r="895" spans="1:19">
      <c r="A895" s="1">
        <v>39912</v>
      </c>
      <c r="B895">
        <v>118.42</v>
      </c>
      <c r="C895">
        <v>120</v>
      </c>
      <c r="D895">
        <v>117.96</v>
      </c>
      <c r="E895">
        <v>119.57</v>
      </c>
      <c r="F895">
        <v>18955600</v>
      </c>
      <c r="G895">
        <v>119.06</v>
      </c>
      <c r="H895">
        <f t="shared" si="27"/>
        <v>2.7556960146279397E-2</v>
      </c>
      <c r="I895" t="str">
        <f t="shared" si="28"/>
        <v>p</v>
      </c>
      <c r="Q895">
        <v>67</v>
      </c>
      <c r="R895" t="s">
        <v>21</v>
      </c>
      <c r="S895">
        <v>894</v>
      </c>
    </row>
    <row r="896" spans="1:19">
      <c r="A896" s="1">
        <v>39911</v>
      </c>
      <c r="B896">
        <v>115.43</v>
      </c>
      <c r="C896">
        <v>116.79</v>
      </c>
      <c r="D896">
        <v>114.58</v>
      </c>
      <c r="E896">
        <v>116.32</v>
      </c>
      <c r="F896">
        <v>16272500</v>
      </c>
      <c r="G896">
        <v>115.82</v>
      </c>
      <c r="H896">
        <f t="shared" si="27"/>
        <v>1.1412885421959113E-2</v>
      </c>
      <c r="I896" t="str">
        <f t="shared" si="28"/>
        <v>m</v>
      </c>
      <c r="Q896">
        <v>66</v>
      </c>
      <c r="R896" t="s">
        <v>27</v>
      </c>
      <c r="S896">
        <v>895</v>
      </c>
    </row>
    <row r="897" spans="1:19">
      <c r="A897" s="1">
        <v>39910</v>
      </c>
      <c r="B897">
        <v>116.53</v>
      </c>
      <c r="C897">
        <v>116.67</v>
      </c>
      <c r="D897">
        <v>114.19</v>
      </c>
      <c r="E897">
        <v>115</v>
      </c>
      <c r="F897">
        <v>19163600</v>
      </c>
      <c r="G897">
        <v>114.51</v>
      </c>
      <c r="H897">
        <f t="shared" si="27"/>
        <v>-2.9558802241544391E-2</v>
      </c>
      <c r="I897" t="str">
        <f t="shared" si="28"/>
        <v>e</v>
      </c>
      <c r="Q897">
        <v>65</v>
      </c>
      <c r="R897" t="s">
        <v>25</v>
      </c>
      <c r="S897">
        <v>896</v>
      </c>
    </row>
    <row r="898" spans="1:19">
      <c r="A898" s="1">
        <v>39909</v>
      </c>
      <c r="B898">
        <v>114.94</v>
      </c>
      <c r="C898">
        <v>118.75</v>
      </c>
      <c r="D898">
        <v>113.28</v>
      </c>
      <c r="E898">
        <v>118.45</v>
      </c>
      <c r="F898">
        <v>23502300</v>
      </c>
      <c r="G898">
        <v>117.94</v>
      </c>
      <c r="H898">
        <f t="shared" si="27"/>
        <v>2.0986950111009636E-2</v>
      </c>
      <c r="I898" t="str">
        <f t="shared" si="28"/>
        <v>n</v>
      </c>
      <c r="Q898">
        <v>64</v>
      </c>
      <c r="R898" t="s">
        <v>11</v>
      </c>
      <c r="S898">
        <v>897</v>
      </c>
    </row>
    <row r="899" spans="1:19">
      <c r="A899" s="1">
        <v>39906</v>
      </c>
      <c r="B899">
        <v>114.19</v>
      </c>
      <c r="C899">
        <v>116.13</v>
      </c>
      <c r="D899">
        <v>113.52</v>
      </c>
      <c r="E899">
        <v>115.99</v>
      </c>
      <c r="F899">
        <v>22722900</v>
      </c>
      <c r="G899">
        <v>115.49</v>
      </c>
      <c r="H899">
        <f t="shared" ref="H899:H961" si="29">LN(E899/E900)</f>
        <v>2.8685832239797593E-2</v>
      </c>
      <c r="I899" t="str">
        <f t="shared" ref="I899:I961" si="30">VLOOKUP(H899,$N$2:$P$28,3,TRUE)</f>
        <v>p</v>
      </c>
      <c r="Q899">
        <v>63</v>
      </c>
      <c r="R899" t="s">
        <v>27</v>
      </c>
      <c r="S899">
        <v>898</v>
      </c>
    </row>
    <row r="900" spans="1:19">
      <c r="A900" s="1">
        <v>39905</v>
      </c>
      <c r="B900">
        <v>110.14</v>
      </c>
      <c r="C900">
        <v>114.75</v>
      </c>
      <c r="D900">
        <v>109.78</v>
      </c>
      <c r="E900">
        <v>112.71</v>
      </c>
      <c r="F900">
        <v>29013100</v>
      </c>
      <c r="G900">
        <v>112.23</v>
      </c>
      <c r="H900">
        <f t="shared" si="29"/>
        <v>3.63183546788916E-2</v>
      </c>
      <c r="I900" t="str">
        <f t="shared" si="30"/>
        <v>q</v>
      </c>
      <c r="Q900">
        <v>62</v>
      </c>
      <c r="R900" t="s">
        <v>35</v>
      </c>
      <c r="S900">
        <v>899</v>
      </c>
    </row>
    <row r="901" spans="1:19">
      <c r="A901" s="1">
        <v>39904</v>
      </c>
      <c r="B901">
        <v>104.09</v>
      </c>
      <c r="C901">
        <v>109</v>
      </c>
      <c r="D901">
        <v>103.89</v>
      </c>
      <c r="E901">
        <v>108.69</v>
      </c>
      <c r="F901">
        <v>21049000</v>
      </c>
      <c r="G901">
        <v>108.23</v>
      </c>
      <c r="H901">
        <f t="shared" si="29"/>
        <v>3.3397238838795029E-2</v>
      </c>
      <c r="I901" t="str">
        <f t="shared" si="30"/>
        <v>q</v>
      </c>
      <c r="Q901">
        <v>61</v>
      </c>
      <c r="R901" t="s">
        <v>35</v>
      </c>
      <c r="S901">
        <v>900</v>
      </c>
    </row>
    <row r="902" spans="1:19">
      <c r="A902" s="1">
        <v>39903</v>
      </c>
      <c r="B902">
        <v>105.45</v>
      </c>
      <c r="C902">
        <v>107.45</v>
      </c>
      <c r="D902">
        <v>105</v>
      </c>
      <c r="E902">
        <v>105.12</v>
      </c>
      <c r="F902">
        <v>20338500</v>
      </c>
      <c r="G902">
        <v>104.67</v>
      </c>
      <c r="H902">
        <f t="shared" si="29"/>
        <v>6.0111816902809782E-3</v>
      </c>
      <c r="I902" t="str">
        <f t="shared" si="30"/>
        <v>l</v>
      </c>
      <c r="Q902">
        <v>60</v>
      </c>
      <c r="R902" t="s">
        <v>37</v>
      </c>
      <c r="S902">
        <v>901</v>
      </c>
    </row>
    <row r="903" spans="1:19">
      <c r="A903" s="1">
        <v>39902</v>
      </c>
      <c r="B903">
        <v>104.51</v>
      </c>
      <c r="C903">
        <v>105.01</v>
      </c>
      <c r="D903">
        <v>102.61</v>
      </c>
      <c r="E903">
        <v>104.49</v>
      </c>
      <c r="F903">
        <v>17957000</v>
      </c>
      <c r="G903">
        <v>104.04</v>
      </c>
      <c r="H903">
        <f t="shared" si="29"/>
        <v>-2.2334608719137158E-2</v>
      </c>
      <c r="I903" t="str">
        <f t="shared" si="30"/>
        <v>f</v>
      </c>
      <c r="Q903">
        <v>59</v>
      </c>
      <c r="R903" t="s">
        <v>25</v>
      </c>
      <c r="S903">
        <v>902</v>
      </c>
    </row>
    <row r="904" spans="1:19">
      <c r="A904" s="1">
        <v>39899</v>
      </c>
      <c r="B904">
        <v>108.23</v>
      </c>
      <c r="C904">
        <v>108.53</v>
      </c>
      <c r="D904">
        <v>106.4</v>
      </c>
      <c r="E904">
        <v>106.85</v>
      </c>
      <c r="F904">
        <v>17602600</v>
      </c>
      <c r="G904">
        <v>106.39</v>
      </c>
      <c r="H904">
        <f t="shared" si="29"/>
        <v>-2.7871866947633023E-2</v>
      </c>
      <c r="I904" t="str">
        <f t="shared" si="30"/>
        <v>e</v>
      </c>
      <c r="Q904">
        <v>58</v>
      </c>
      <c r="R904" t="s">
        <v>29</v>
      </c>
      <c r="S904">
        <v>903</v>
      </c>
    </row>
    <row r="905" spans="1:19">
      <c r="A905" s="1">
        <v>39898</v>
      </c>
      <c r="B905">
        <v>107.83</v>
      </c>
      <c r="C905">
        <v>109.98</v>
      </c>
      <c r="D905">
        <v>107.58</v>
      </c>
      <c r="E905">
        <v>109.87</v>
      </c>
      <c r="F905">
        <v>22009000</v>
      </c>
      <c r="G905">
        <v>109.4</v>
      </c>
      <c r="H905">
        <f t="shared" si="29"/>
        <v>3.1246764685497332E-2</v>
      </c>
      <c r="I905" t="str">
        <f t="shared" si="30"/>
        <v>p</v>
      </c>
      <c r="Q905">
        <v>57</v>
      </c>
      <c r="R905" t="s">
        <v>33</v>
      </c>
      <c r="S905">
        <v>904</v>
      </c>
    </row>
    <row r="906" spans="1:19">
      <c r="A906" s="1">
        <v>39897</v>
      </c>
      <c r="B906">
        <v>107.58</v>
      </c>
      <c r="C906">
        <v>108.36</v>
      </c>
      <c r="D906">
        <v>103.86</v>
      </c>
      <c r="E906">
        <v>106.49</v>
      </c>
      <c r="F906">
        <v>23093500</v>
      </c>
      <c r="G906">
        <v>106.03</v>
      </c>
      <c r="H906">
        <f t="shared" si="29"/>
        <v>-9.3901122187421132E-5</v>
      </c>
      <c r="I906" t="str">
        <f t="shared" si="30"/>
        <v>j</v>
      </c>
      <c r="Q906">
        <v>56</v>
      </c>
      <c r="R906" t="s">
        <v>31</v>
      </c>
      <c r="S906">
        <v>905</v>
      </c>
    </row>
    <row r="907" spans="1:19">
      <c r="A907" s="1">
        <v>39896</v>
      </c>
      <c r="B907">
        <v>106.36</v>
      </c>
      <c r="C907">
        <v>109.44</v>
      </c>
      <c r="D907">
        <v>105.39</v>
      </c>
      <c r="E907">
        <v>106.5</v>
      </c>
      <c r="F907">
        <v>22879000</v>
      </c>
      <c r="G907">
        <v>106.04</v>
      </c>
      <c r="H907">
        <f t="shared" si="29"/>
        <v>-1.0833127983331393E-2</v>
      </c>
      <c r="I907" t="str">
        <f t="shared" si="30"/>
        <v>h</v>
      </c>
      <c r="Q907">
        <v>55</v>
      </c>
      <c r="R907" t="s">
        <v>27</v>
      </c>
      <c r="S907">
        <v>906</v>
      </c>
    </row>
    <row r="908" spans="1:19">
      <c r="A908" s="1">
        <v>39895</v>
      </c>
      <c r="B908">
        <v>102.71</v>
      </c>
      <c r="C908">
        <v>108.16</v>
      </c>
      <c r="D908">
        <v>101.75</v>
      </c>
      <c r="E908">
        <v>107.66</v>
      </c>
      <c r="F908">
        <v>23799900</v>
      </c>
      <c r="G908">
        <v>107.2</v>
      </c>
      <c r="H908">
        <f t="shared" si="29"/>
        <v>5.8033008029357659E-2</v>
      </c>
      <c r="I908" t="str">
        <f t="shared" si="30"/>
        <v>u</v>
      </c>
      <c r="Q908">
        <v>54</v>
      </c>
      <c r="R908" t="s">
        <v>27</v>
      </c>
      <c r="S908">
        <v>907</v>
      </c>
    </row>
    <row r="909" spans="1:19">
      <c r="A909" s="1">
        <v>39892</v>
      </c>
      <c r="B909">
        <v>102.09</v>
      </c>
      <c r="C909">
        <v>103.11</v>
      </c>
      <c r="D909">
        <v>100.57</v>
      </c>
      <c r="E909">
        <v>101.59</v>
      </c>
      <c r="F909">
        <v>24842400</v>
      </c>
      <c r="G909">
        <v>101.16</v>
      </c>
      <c r="H909">
        <f t="shared" si="29"/>
        <v>-2.9526106213228885E-4</v>
      </c>
      <c r="I909" t="str">
        <f t="shared" si="30"/>
        <v>j</v>
      </c>
      <c r="Q909">
        <v>53</v>
      </c>
      <c r="R909" t="s">
        <v>29</v>
      </c>
      <c r="S909">
        <v>908</v>
      </c>
    </row>
    <row r="910" spans="1:19">
      <c r="A910" s="1">
        <v>39891</v>
      </c>
      <c r="B910">
        <v>101.85</v>
      </c>
      <c r="C910">
        <v>103.2</v>
      </c>
      <c r="D910">
        <v>100.25</v>
      </c>
      <c r="E910">
        <v>101.62</v>
      </c>
      <c r="F910">
        <v>17863600</v>
      </c>
      <c r="G910">
        <v>101.19</v>
      </c>
      <c r="H910">
        <f t="shared" si="29"/>
        <v>9.8454275945369864E-4</v>
      </c>
      <c r="I910" t="str">
        <f t="shared" si="30"/>
        <v>k</v>
      </c>
      <c r="Q910">
        <v>52</v>
      </c>
      <c r="R910" t="s">
        <v>29</v>
      </c>
      <c r="S910">
        <v>909</v>
      </c>
    </row>
    <row r="911" spans="1:19">
      <c r="A911" s="1">
        <v>39890</v>
      </c>
      <c r="B911">
        <v>99.91</v>
      </c>
      <c r="C911">
        <v>103.48</v>
      </c>
      <c r="D911">
        <v>99.72</v>
      </c>
      <c r="E911">
        <v>101.52</v>
      </c>
      <c r="F911">
        <v>28429900</v>
      </c>
      <c r="G911">
        <v>101.09</v>
      </c>
      <c r="H911">
        <f t="shared" si="29"/>
        <v>1.849143055287367E-2</v>
      </c>
      <c r="I911" t="str">
        <f t="shared" si="30"/>
        <v>n</v>
      </c>
      <c r="Q911">
        <v>51</v>
      </c>
      <c r="R911" t="s">
        <v>33</v>
      </c>
      <c r="S911">
        <v>910</v>
      </c>
    </row>
    <row r="912" spans="1:19">
      <c r="A912" s="1">
        <v>39889</v>
      </c>
      <c r="B912">
        <v>95.24</v>
      </c>
      <c r="C912">
        <v>99.69</v>
      </c>
      <c r="D912">
        <v>95.07</v>
      </c>
      <c r="E912">
        <v>99.66</v>
      </c>
      <c r="F912">
        <v>28094500</v>
      </c>
      <c r="G912">
        <v>99.23</v>
      </c>
      <c r="H912">
        <f t="shared" si="29"/>
        <v>4.3476192765297447E-2</v>
      </c>
      <c r="I912" t="str">
        <f t="shared" si="30"/>
        <v>s</v>
      </c>
      <c r="Q912">
        <v>50</v>
      </c>
      <c r="R912" t="s">
        <v>29</v>
      </c>
      <c r="S912">
        <v>911</v>
      </c>
    </row>
    <row r="913" spans="1:19">
      <c r="A913" s="1">
        <v>39888</v>
      </c>
      <c r="B913">
        <v>96.53</v>
      </c>
      <c r="C913">
        <v>97.39</v>
      </c>
      <c r="D913">
        <v>94.18</v>
      </c>
      <c r="E913">
        <v>95.42</v>
      </c>
      <c r="F913">
        <v>28473000</v>
      </c>
      <c r="G913">
        <v>95.01</v>
      </c>
      <c r="H913">
        <f t="shared" si="29"/>
        <v>-5.3305587418953073E-3</v>
      </c>
      <c r="I913" t="str">
        <f t="shared" si="30"/>
        <v>i</v>
      </c>
      <c r="Q913">
        <v>49</v>
      </c>
      <c r="R913" t="s">
        <v>27</v>
      </c>
      <c r="S913">
        <v>912</v>
      </c>
    </row>
    <row r="914" spans="1:19">
      <c r="A914" s="1">
        <v>39885</v>
      </c>
      <c r="B914">
        <v>96.3</v>
      </c>
      <c r="C914">
        <v>97.2</v>
      </c>
      <c r="D914">
        <v>95.01</v>
      </c>
      <c r="E914">
        <v>95.93</v>
      </c>
      <c r="F914">
        <v>21470300</v>
      </c>
      <c r="G914">
        <v>95.52</v>
      </c>
      <c r="H914">
        <f t="shared" si="29"/>
        <v>-4.3686360305190599E-3</v>
      </c>
      <c r="I914" t="str">
        <f t="shared" si="30"/>
        <v>j</v>
      </c>
      <c r="Q914">
        <v>48</v>
      </c>
      <c r="R914" t="s">
        <v>31</v>
      </c>
      <c r="S914">
        <v>913</v>
      </c>
    </row>
    <row r="915" spans="1:19">
      <c r="A915" s="1">
        <v>39884</v>
      </c>
      <c r="B915">
        <v>92.9</v>
      </c>
      <c r="C915">
        <v>96.58</v>
      </c>
      <c r="D915">
        <v>92</v>
      </c>
      <c r="E915">
        <v>96.35</v>
      </c>
      <c r="F915">
        <v>27444900</v>
      </c>
      <c r="G915">
        <v>95.94</v>
      </c>
      <c r="H915">
        <f t="shared" si="29"/>
        <v>3.8834695296199803E-2</v>
      </c>
      <c r="I915" t="str">
        <f t="shared" si="30"/>
        <v>r</v>
      </c>
      <c r="Q915">
        <v>47</v>
      </c>
      <c r="R915" t="s">
        <v>35</v>
      </c>
      <c r="S915">
        <v>914</v>
      </c>
    </row>
    <row r="916" spans="1:19">
      <c r="A916" s="1">
        <v>39883</v>
      </c>
      <c r="B916">
        <v>89.81</v>
      </c>
      <c r="C916">
        <v>94.07</v>
      </c>
      <c r="D916">
        <v>89.58</v>
      </c>
      <c r="E916">
        <v>92.68</v>
      </c>
      <c r="F916">
        <v>30227600</v>
      </c>
      <c r="G916">
        <v>92.28</v>
      </c>
      <c r="H916">
        <f t="shared" si="29"/>
        <v>4.4682298813868988E-2</v>
      </c>
      <c r="I916" t="str">
        <f t="shared" si="30"/>
        <v>s</v>
      </c>
      <c r="Q916">
        <v>46</v>
      </c>
      <c r="R916" t="s">
        <v>37</v>
      </c>
      <c r="S916">
        <v>915</v>
      </c>
    </row>
    <row r="917" spans="1:19">
      <c r="A917" s="1">
        <v>39882</v>
      </c>
      <c r="B917">
        <v>84.87</v>
      </c>
      <c r="C917">
        <v>89.17</v>
      </c>
      <c r="D917">
        <v>84.36</v>
      </c>
      <c r="E917">
        <v>88.63</v>
      </c>
      <c r="F917">
        <v>30152100</v>
      </c>
      <c r="G917">
        <v>88.25</v>
      </c>
      <c r="H917">
        <f t="shared" si="29"/>
        <v>6.4305369185371608E-2</v>
      </c>
      <c r="I917" t="str">
        <f t="shared" si="30"/>
        <v>w</v>
      </c>
      <c r="Q917">
        <v>45</v>
      </c>
      <c r="R917" t="s">
        <v>23</v>
      </c>
      <c r="S917">
        <v>916</v>
      </c>
    </row>
    <row r="918" spans="1:19">
      <c r="A918" s="1">
        <v>39881</v>
      </c>
      <c r="B918">
        <v>84.18</v>
      </c>
      <c r="C918">
        <v>87.6</v>
      </c>
      <c r="D918">
        <v>82.57</v>
      </c>
      <c r="E918">
        <v>83.11</v>
      </c>
      <c r="F918">
        <v>24939200</v>
      </c>
      <c r="G918">
        <v>82.75</v>
      </c>
      <c r="H918">
        <f t="shared" si="29"/>
        <v>-2.6009422932698464E-2</v>
      </c>
      <c r="I918" t="str">
        <f t="shared" si="30"/>
        <v>e</v>
      </c>
      <c r="Q918">
        <v>44</v>
      </c>
      <c r="R918" t="s">
        <v>35</v>
      </c>
      <c r="S918">
        <v>917</v>
      </c>
    </row>
    <row r="919" spans="1:19">
      <c r="A919" s="1">
        <v>39878</v>
      </c>
      <c r="B919">
        <v>88.34</v>
      </c>
      <c r="C919">
        <v>88.4</v>
      </c>
      <c r="D919">
        <v>82.33</v>
      </c>
      <c r="E919">
        <v>85.3</v>
      </c>
      <c r="F919">
        <v>36112400</v>
      </c>
      <c r="G919">
        <v>84.94</v>
      </c>
      <c r="H919">
        <f t="shared" si="29"/>
        <v>-4.0662544528593386E-2</v>
      </c>
      <c r="I919" t="str">
        <f t="shared" si="30"/>
        <v>c</v>
      </c>
      <c r="Q919">
        <v>43</v>
      </c>
      <c r="R919" t="s">
        <v>25</v>
      </c>
      <c r="S919">
        <v>918</v>
      </c>
    </row>
    <row r="920" spans="1:19">
      <c r="A920" s="1">
        <v>39877</v>
      </c>
      <c r="B920">
        <v>90.46</v>
      </c>
      <c r="C920">
        <v>91.87</v>
      </c>
      <c r="D920">
        <v>88.45</v>
      </c>
      <c r="E920">
        <v>88.84</v>
      </c>
      <c r="F920">
        <v>25246400</v>
      </c>
      <c r="G920">
        <v>88.46</v>
      </c>
      <c r="H920">
        <f t="shared" si="29"/>
        <v>-2.5888896570584682E-2</v>
      </c>
      <c r="I920" t="str">
        <f t="shared" si="30"/>
        <v>e</v>
      </c>
      <c r="Q920">
        <v>42</v>
      </c>
      <c r="R920" t="s">
        <v>29</v>
      </c>
      <c r="S920">
        <v>919</v>
      </c>
    </row>
    <row r="921" spans="1:19">
      <c r="A921" s="1">
        <v>39876</v>
      </c>
      <c r="B921">
        <v>90.18</v>
      </c>
      <c r="C921">
        <v>92.77</v>
      </c>
      <c r="D921">
        <v>89.45</v>
      </c>
      <c r="E921">
        <v>91.17</v>
      </c>
      <c r="F921">
        <v>26478700</v>
      </c>
      <c r="G921">
        <v>90.78</v>
      </c>
      <c r="H921">
        <f t="shared" si="29"/>
        <v>3.1193350066898381E-2</v>
      </c>
      <c r="I921" t="str">
        <f t="shared" si="30"/>
        <v>p</v>
      </c>
      <c r="Q921">
        <v>41</v>
      </c>
      <c r="R921" t="s">
        <v>35</v>
      </c>
      <c r="S921">
        <v>920</v>
      </c>
    </row>
    <row r="922" spans="1:19">
      <c r="A922" s="1">
        <v>39875</v>
      </c>
      <c r="B922">
        <v>88.93</v>
      </c>
      <c r="C922">
        <v>90.74</v>
      </c>
      <c r="D922">
        <v>87.88</v>
      </c>
      <c r="E922">
        <v>88.37</v>
      </c>
      <c r="F922">
        <v>25869300</v>
      </c>
      <c r="G922">
        <v>87.99</v>
      </c>
      <c r="H922">
        <f t="shared" si="29"/>
        <v>4.8777817772489972E-3</v>
      </c>
      <c r="I922" t="str">
        <f t="shared" si="30"/>
        <v>k</v>
      </c>
      <c r="Q922">
        <v>40</v>
      </c>
      <c r="R922" t="s">
        <v>27</v>
      </c>
      <c r="S922">
        <v>921</v>
      </c>
    </row>
    <row r="923" spans="1:19">
      <c r="A923" s="1">
        <v>39874</v>
      </c>
      <c r="B923">
        <v>88.12</v>
      </c>
      <c r="C923">
        <v>91.2</v>
      </c>
      <c r="D923">
        <v>87.67</v>
      </c>
      <c r="E923">
        <v>87.94</v>
      </c>
      <c r="F923">
        <v>27533200</v>
      </c>
      <c r="G923">
        <v>87.56</v>
      </c>
      <c r="H923">
        <f t="shared" si="29"/>
        <v>-1.5458699943130733E-2</v>
      </c>
      <c r="I923" t="str">
        <f t="shared" si="30"/>
        <v>g</v>
      </c>
      <c r="Q923">
        <v>39</v>
      </c>
      <c r="R923" t="s">
        <v>27</v>
      </c>
      <c r="S923">
        <v>922</v>
      </c>
    </row>
    <row r="924" spans="1:19">
      <c r="A924" s="1">
        <v>39871</v>
      </c>
      <c r="B924">
        <v>87.93</v>
      </c>
      <c r="C924">
        <v>91.3</v>
      </c>
      <c r="D924">
        <v>87.67</v>
      </c>
      <c r="E924">
        <v>89.31</v>
      </c>
      <c r="F924">
        <v>25237800</v>
      </c>
      <c r="G924">
        <v>88.93</v>
      </c>
      <c r="H924">
        <f t="shared" si="29"/>
        <v>1.3445380176787059E-3</v>
      </c>
      <c r="I924" t="str">
        <f t="shared" si="30"/>
        <v>k</v>
      </c>
      <c r="Q924">
        <v>38</v>
      </c>
      <c r="R924" t="s">
        <v>23</v>
      </c>
      <c r="S924">
        <v>923</v>
      </c>
    </row>
    <row r="925" spans="1:19">
      <c r="A925" s="1">
        <v>39870</v>
      </c>
      <c r="B925">
        <v>92</v>
      </c>
      <c r="C925">
        <v>92.92</v>
      </c>
      <c r="D925">
        <v>88.96</v>
      </c>
      <c r="E925">
        <v>89.19</v>
      </c>
      <c r="F925">
        <v>22495300</v>
      </c>
      <c r="G925">
        <v>88.81</v>
      </c>
      <c r="H925">
        <f t="shared" si="29"/>
        <v>-2.1847278699367499E-2</v>
      </c>
      <c r="I925" t="str">
        <f t="shared" si="30"/>
        <v>f</v>
      </c>
      <c r="Q925">
        <v>37</v>
      </c>
      <c r="R925" t="s">
        <v>29</v>
      </c>
      <c r="S925">
        <v>924</v>
      </c>
    </row>
    <row r="926" spans="1:19">
      <c r="A926" s="1">
        <v>39869</v>
      </c>
      <c r="B926">
        <v>89.86</v>
      </c>
      <c r="C926">
        <v>92.92</v>
      </c>
      <c r="D926">
        <v>89.25</v>
      </c>
      <c r="E926">
        <v>91.16</v>
      </c>
      <c r="F926">
        <v>29751900</v>
      </c>
      <c r="G926">
        <v>90.77</v>
      </c>
      <c r="H926">
        <f t="shared" si="29"/>
        <v>1.0032607164493173E-2</v>
      </c>
      <c r="I926" t="str">
        <f t="shared" si="30"/>
        <v>l</v>
      </c>
      <c r="Q926">
        <v>36</v>
      </c>
      <c r="R926" t="s">
        <v>33</v>
      </c>
      <c r="S926">
        <v>925</v>
      </c>
    </row>
    <row r="927" spans="1:19">
      <c r="A927" s="1">
        <v>39868</v>
      </c>
      <c r="B927">
        <v>87.45</v>
      </c>
      <c r="C927">
        <v>90.89</v>
      </c>
      <c r="D927">
        <v>87</v>
      </c>
      <c r="E927">
        <v>90.25</v>
      </c>
      <c r="F927">
        <v>28825200</v>
      </c>
      <c r="G927">
        <v>89.86</v>
      </c>
      <c r="H927">
        <f t="shared" si="29"/>
        <v>3.7250356412698131E-2</v>
      </c>
      <c r="I927" t="str">
        <f t="shared" si="30"/>
        <v>q</v>
      </c>
      <c r="Q927">
        <v>35</v>
      </c>
      <c r="R927" t="s">
        <v>25</v>
      </c>
      <c r="S927">
        <v>926</v>
      </c>
    </row>
    <row r="928" spans="1:19">
      <c r="A928" s="1">
        <v>39867</v>
      </c>
      <c r="B928">
        <v>91.65</v>
      </c>
      <c r="C928">
        <v>92</v>
      </c>
      <c r="D928">
        <v>86.51</v>
      </c>
      <c r="E928">
        <v>86.95</v>
      </c>
      <c r="F928">
        <v>28106500</v>
      </c>
      <c r="G928">
        <v>86.58</v>
      </c>
      <c r="H928">
        <f t="shared" si="29"/>
        <v>-4.7721656279993661E-2</v>
      </c>
      <c r="I928" t="str">
        <f t="shared" si="30"/>
        <v>a</v>
      </c>
      <c r="Q928">
        <v>34</v>
      </c>
      <c r="R928" t="s">
        <v>31</v>
      </c>
      <c r="S928">
        <v>927</v>
      </c>
    </row>
    <row r="929" spans="1:19">
      <c r="A929" s="1">
        <v>39864</v>
      </c>
      <c r="B929">
        <v>89.4</v>
      </c>
      <c r="C929">
        <v>92.4</v>
      </c>
      <c r="D929">
        <v>89</v>
      </c>
      <c r="E929">
        <v>91.2</v>
      </c>
      <c r="F929">
        <v>26797000</v>
      </c>
      <c r="G929">
        <v>90.81</v>
      </c>
      <c r="H929">
        <f t="shared" si="29"/>
        <v>6.1592803605348672E-3</v>
      </c>
      <c r="I929" t="str">
        <f t="shared" si="30"/>
        <v>l</v>
      </c>
      <c r="Q929">
        <v>33</v>
      </c>
      <c r="R929" t="s">
        <v>31</v>
      </c>
      <c r="S929">
        <v>928</v>
      </c>
    </row>
    <row r="930" spans="1:19">
      <c r="A930" s="1">
        <v>39863</v>
      </c>
      <c r="B930">
        <v>93.37</v>
      </c>
      <c r="C930">
        <v>94.25</v>
      </c>
      <c r="D930">
        <v>90.11</v>
      </c>
      <c r="E930">
        <v>90.64</v>
      </c>
      <c r="F930">
        <v>32957300</v>
      </c>
      <c r="G930">
        <v>90.25</v>
      </c>
      <c r="H930">
        <f t="shared" si="29"/>
        <v>-4.0327609313490866E-2</v>
      </c>
      <c r="I930" t="str">
        <f t="shared" si="30"/>
        <v>c</v>
      </c>
      <c r="Q930">
        <v>32</v>
      </c>
      <c r="R930" t="s">
        <v>17</v>
      </c>
      <c r="S930">
        <v>929</v>
      </c>
    </row>
    <row r="931" spans="1:19">
      <c r="A931" s="1">
        <v>39862</v>
      </c>
      <c r="B931">
        <v>95.05</v>
      </c>
      <c r="C931">
        <v>95.85</v>
      </c>
      <c r="D931">
        <v>92.72</v>
      </c>
      <c r="E931">
        <v>94.37</v>
      </c>
      <c r="F931">
        <v>24456400</v>
      </c>
      <c r="G931">
        <v>93.97</v>
      </c>
      <c r="H931">
        <f t="shared" si="29"/>
        <v>-1.6940184040512918E-3</v>
      </c>
      <c r="I931" t="str">
        <f t="shared" si="30"/>
        <v>j</v>
      </c>
      <c r="Q931">
        <v>31</v>
      </c>
      <c r="R931" t="s">
        <v>27</v>
      </c>
      <c r="S931">
        <v>930</v>
      </c>
    </row>
    <row r="932" spans="1:19">
      <c r="A932" s="1">
        <v>39861</v>
      </c>
      <c r="B932">
        <v>96.87</v>
      </c>
      <c r="C932">
        <v>97.04</v>
      </c>
      <c r="D932">
        <v>94.28</v>
      </c>
      <c r="E932">
        <v>94.53</v>
      </c>
      <c r="F932">
        <v>24222800</v>
      </c>
      <c r="G932">
        <v>94.13</v>
      </c>
      <c r="H932">
        <f t="shared" si="29"/>
        <v>-4.7817462729696836E-2</v>
      </c>
      <c r="I932" t="str">
        <f t="shared" si="30"/>
        <v>a</v>
      </c>
      <c r="Q932">
        <v>30</v>
      </c>
      <c r="R932" t="s">
        <v>33</v>
      </c>
      <c r="S932">
        <v>931</v>
      </c>
    </row>
    <row r="933" spans="1:19">
      <c r="A933" s="1">
        <v>39857</v>
      </c>
      <c r="B933">
        <v>98.99</v>
      </c>
      <c r="C933">
        <v>99.94</v>
      </c>
      <c r="D933">
        <v>98.12</v>
      </c>
      <c r="E933">
        <v>99.16</v>
      </c>
      <c r="F933">
        <v>21749200</v>
      </c>
      <c r="G933">
        <v>98.74</v>
      </c>
      <c r="H933">
        <f t="shared" si="29"/>
        <v>-1.108703434640683E-3</v>
      </c>
      <c r="I933" t="str">
        <f t="shared" si="30"/>
        <v>j</v>
      </c>
      <c r="Q933">
        <v>29</v>
      </c>
      <c r="R933" t="s">
        <v>35</v>
      </c>
      <c r="S933">
        <v>932</v>
      </c>
    </row>
    <row r="934" spans="1:19">
      <c r="A934" s="1">
        <v>39856</v>
      </c>
      <c r="B934">
        <v>95.83</v>
      </c>
      <c r="C934">
        <v>99.75</v>
      </c>
      <c r="D934">
        <v>95.83</v>
      </c>
      <c r="E934">
        <v>99.27</v>
      </c>
      <c r="F934">
        <v>29185300</v>
      </c>
      <c r="G934">
        <v>98.85</v>
      </c>
      <c r="H934">
        <f t="shared" si="29"/>
        <v>2.4989826090082282E-2</v>
      </c>
      <c r="I934" t="str">
        <f t="shared" si="30"/>
        <v>o</v>
      </c>
      <c r="Q934">
        <v>28</v>
      </c>
      <c r="R934" t="s">
        <v>33</v>
      </c>
      <c r="S934">
        <v>933</v>
      </c>
    </row>
    <row r="935" spans="1:19">
      <c r="A935" s="1">
        <v>39855</v>
      </c>
      <c r="B935">
        <v>96.37</v>
      </c>
      <c r="C935">
        <v>98.31</v>
      </c>
      <c r="D935">
        <v>95.77</v>
      </c>
      <c r="E935">
        <v>96.82</v>
      </c>
      <c r="F935">
        <v>24106200</v>
      </c>
      <c r="G935">
        <v>96.41</v>
      </c>
      <c r="H935">
        <f t="shared" si="29"/>
        <v>-1.0377693957789213E-2</v>
      </c>
      <c r="I935" t="str">
        <f t="shared" si="30"/>
        <v>h</v>
      </c>
      <c r="Q935">
        <v>27</v>
      </c>
      <c r="R935" t="s">
        <v>33</v>
      </c>
      <c r="S935">
        <v>934</v>
      </c>
    </row>
    <row r="936" spans="1:19">
      <c r="A936" s="1">
        <v>39854</v>
      </c>
      <c r="B936">
        <v>101.33</v>
      </c>
      <c r="C936">
        <v>102.51</v>
      </c>
      <c r="D936">
        <v>97.06</v>
      </c>
      <c r="E936">
        <v>97.83</v>
      </c>
      <c r="F936">
        <v>30323600</v>
      </c>
      <c r="G936">
        <v>97.41</v>
      </c>
      <c r="H936">
        <f t="shared" si="29"/>
        <v>-4.6729076325972764E-2</v>
      </c>
      <c r="I936" t="str">
        <f t="shared" si="30"/>
        <v>b</v>
      </c>
      <c r="Q936">
        <v>26</v>
      </c>
      <c r="R936" t="s">
        <v>29</v>
      </c>
      <c r="S936">
        <v>935</v>
      </c>
    </row>
    <row r="937" spans="1:19">
      <c r="A937" s="1">
        <v>39853</v>
      </c>
      <c r="B937">
        <v>100</v>
      </c>
      <c r="C937">
        <v>103</v>
      </c>
      <c r="D937">
        <v>99.5</v>
      </c>
      <c r="E937">
        <v>102.51</v>
      </c>
      <c r="F937">
        <v>25536100</v>
      </c>
      <c r="G937">
        <v>102.07</v>
      </c>
      <c r="H937">
        <f t="shared" si="29"/>
        <v>2.7594096139952975E-2</v>
      </c>
      <c r="I937" t="str">
        <f t="shared" si="30"/>
        <v>p</v>
      </c>
      <c r="Q937">
        <v>25</v>
      </c>
      <c r="R937" t="s">
        <v>27</v>
      </c>
      <c r="S937">
        <v>936</v>
      </c>
    </row>
    <row r="938" spans="1:19">
      <c r="A938" s="1">
        <v>39850</v>
      </c>
      <c r="B938">
        <v>97.02</v>
      </c>
      <c r="C938">
        <v>100</v>
      </c>
      <c r="D938">
        <v>97</v>
      </c>
      <c r="E938">
        <v>99.72</v>
      </c>
      <c r="F938">
        <v>24543200</v>
      </c>
      <c r="G938">
        <v>99.29</v>
      </c>
      <c r="H938">
        <f t="shared" si="29"/>
        <v>3.3237844014531399E-2</v>
      </c>
      <c r="I938" t="str">
        <f t="shared" si="30"/>
        <v>q</v>
      </c>
      <c r="Q938">
        <v>24</v>
      </c>
      <c r="R938" t="s">
        <v>25</v>
      </c>
      <c r="S938">
        <v>937</v>
      </c>
    </row>
    <row r="939" spans="1:19">
      <c r="A939" s="1">
        <v>39849</v>
      </c>
      <c r="B939">
        <v>92.77</v>
      </c>
      <c r="C939">
        <v>97.25</v>
      </c>
      <c r="D939">
        <v>92.62</v>
      </c>
      <c r="E939">
        <v>96.46</v>
      </c>
      <c r="F939">
        <v>26758800</v>
      </c>
      <c r="G939">
        <v>96.05</v>
      </c>
      <c r="H939">
        <f t="shared" si="29"/>
        <v>3.0632361920727057E-2</v>
      </c>
      <c r="I939" t="str">
        <f t="shared" si="30"/>
        <v>p</v>
      </c>
      <c r="Q939">
        <v>23</v>
      </c>
      <c r="R939" t="s">
        <v>29</v>
      </c>
      <c r="S939">
        <v>938</v>
      </c>
    </row>
    <row r="940" spans="1:19">
      <c r="A940" s="1">
        <v>39848</v>
      </c>
      <c r="B940">
        <v>93.22</v>
      </c>
      <c r="C940">
        <v>96.25</v>
      </c>
      <c r="D940">
        <v>93.1</v>
      </c>
      <c r="E940">
        <v>93.55</v>
      </c>
      <c r="F940">
        <v>28872200</v>
      </c>
      <c r="G940">
        <v>93.15</v>
      </c>
      <c r="H940">
        <f t="shared" si="29"/>
        <v>6.1116364576598997E-3</v>
      </c>
      <c r="I940" t="str">
        <f t="shared" si="30"/>
        <v>l</v>
      </c>
      <c r="Q940">
        <v>22</v>
      </c>
      <c r="R940" t="s">
        <v>23</v>
      </c>
      <c r="S940">
        <v>939</v>
      </c>
    </row>
    <row r="941" spans="1:19">
      <c r="A941" s="1">
        <v>39847</v>
      </c>
      <c r="B941">
        <v>91.92</v>
      </c>
      <c r="C941">
        <v>93.38</v>
      </c>
      <c r="D941">
        <v>90.28</v>
      </c>
      <c r="E941">
        <v>92.98</v>
      </c>
      <c r="F941">
        <v>21403900</v>
      </c>
      <c r="G941">
        <v>92.58</v>
      </c>
      <c r="H941">
        <f t="shared" si="29"/>
        <v>1.5936160335151814E-2</v>
      </c>
      <c r="I941" t="str">
        <f t="shared" si="30"/>
        <v>m</v>
      </c>
      <c r="Q941">
        <v>21</v>
      </c>
      <c r="R941" t="s">
        <v>19</v>
      </c>
      <c r="S941">
        <v>940</v>
      </c>
    </row>
    <row r="942" spans="1:19">
      <c r="A942" s="1">
        <v>39846</v>
      </c>
      <c r="B942">
        <v>89.1</v>
      </c>
      <c r="C942">
        <v>92</v>
      </c>
      <c r="D942">
        <v>88.9</v>
      </c>
      <c r="E942">
        <v>91.51</v>
      </c>
      <c r="F942">
        <v>19937400</v>
      </c>
      <c r="G942">
        <v>91.12</v>
      </c>
      <c r="H942">
        <f t="shared" si="29"/>
        <v>1.5195183358968535E-2</v>
      </c>
      <c r="I942" t="str">
        <f t="shared" si="30"/>
        <v>m</v>
      </c>
      <c r="Q942">
        <v>20</v>
      </c>
      <c r="R942" t="s">
        <v>23</v>
      </c>
      <c r="S942">
        <v>941</v>
      </c>
    </row>
    <row r="943" spans="1:19">
      <c r="A943" s="1">
        <v>39843</v>
      </c>
      <c r="B943">
        <v>92.6</v>
      </c>
      <c r="C943">
        <v>93.62</v>
      </c>
      <c r="D943">
        <v>90.01</v>
      </c>
      <c r="E943">
        <v>90.13</v>
      </c>
      <c r="F943">
        <v>23267100</v>
      </c>
      <c r="G943">
        <v>89.74</v>
      </c>
      <c r="H943">
        <f t="shared" si="29"/>
        <v>-3.134642058493755E-2</v>
      </c>
      <c r="I943" t="str">
        <f t="shared" si="30"/>
        <v>d</v>
      </c>
      <c r="Q943">
        <v>19</v>
      </c>
      <c r="R943" t="s">
        <v>37</v>
      </c>
      <c r="S943">
        <v>942</v>
      </c>
    </row>
    <row r="944" spans="1:19">
      <c r="A944" s="1">
        <v>39842</v>
      </c>
      <c r="B944">
        <v>93.09</v>
      </c>
      <c r="C944">
        <v>94.34</v>
      </c>
      <c r="D944">
        <v>92.6</v>
      </c>
      <c r="E944">
        <v>93</v>
      </c>
      <c r="F944">
        <v>21168900</v>
      </c>
      <c r="G944">
        <v>92.6</v>
      </c>
      <c r="H944">
        <f t="shared" si="29"/>
        <v>-1.2820688429061434E-2</v>
      </c>
      <c r="I944" t="str">
        <f t="shared" si="30"/>
        <v>h</v>
      </c>
      <c r="Q944">
        <v>18</v>
      </c>
      <c r="R944" t="s">
        <v>19</v>
      </c>
      <c r="S944">
        <v>943</v>
      </c>
    </row>
    <row r="945" spans="1:19">
      <c r="A945" s="1">
        <v>39841</v>
      </c>
      <c r="B945">
        <v>92.12</v>
      </c>
      <c r="C945">
        <v>95</v>
      </c>
      <c r="D945">
        <v>91.5</v>
      </c>
      <c r="E945">
        <v>94.2</v>
      </c>
      <c r="F945">
        <v>30764500</v>
      </c>
      <c r="G945">
        <v>93.8</v>
      </c>
      <c r="H945">
        <f t="shared" si="29"/>
        <v>3.7532118400779892E-2</v>
      </c>
      <c r="I945" t="str">
        <f t="shared" si="30"/>
        <v>r</v>
      </c>
      <c r="Q945">
        <v>17</v>
      </c>
      <c r="R945" t="s">
        <v>23</v>
      </c>
      <c r="S945">
        <v>944</v>
      </c>
    </row>
    <row r="946" spans="1:19">
      <c r="A946" s="1">
        <v>39840</v>
      </c>
      <c r="B946">
        <v>90.19</v>
      </c>
      <c r="C946">
        <v>91.55</v>
      </c>
      <c r="D946">
        <v>89.74</v>
      </c>
      <c r="E946">
        <v>90.73</v>
      </c>
      <c r="F946">
        <v>22072800</v>
      </c>
      <c r="G946">
        <v>90.34</v>
      </c>
      <c r="H946">
        <f t="shared" si="29"/>
        <v>1.2086414248811305E-2</v>
      </c>
      <c r="I946" t="str">
        <f t="shared" si="30"/>
        <v>m</v>
      </c>
      <c r="Q946">
        <v>16</v>
      </c>
      <c r="R946" t="s">
        <v>29</v>
      </c>
      <c r="S946">
        <v>945</v>
      </c>
    </row>
    <row r="947" spans="1:19">
      <c r="A947" s="1">
        <v>39839</v>
      </c>
      <c r="B947">
        <v>88.86</v>
      </c>
      <c r="C947">
        <v>90.97</v>
      </c>
      <c r="D947">
        <v>88.3</v>
      </c>
      <c r="E947">
        <v>89.64</v>
      </c>
      <c r="F947">
        <v>24722800</v>
      </c>
      <c r="G947">
        <v>89.26</v>
      </c>
      <c r="H947">
        <f t="shared" si="29"/>
        <v>1.4382270380809779E-2</v>
      </c>
      <c r="I947" t="str">
        <f t="shared" si="30"/>
        <v>m</v>
      </c>
      <c r="Q947">
        <v>15</v>
      </c>
      <c r="R947" t="s">
        <v>33</v>
      </c>
      <c r="S947">
        <v>946</v>
      </c>
    </row>
    <row r="948" spans="1:19">
      <c r="A948" s="1">
        <v>39836</v>
      </c>
      <c r="B948">
        <v>86.82</v>
      </c>
      <c r="C948">
        <v>89.87</v>
      </c>
      <c r="D948">
        <v>86.5</v>
      </c>
      <c r="E948">
        <v>88.36</v>
      </c>
      <c r="F948">
        <v>27277500</v>
      </c>
      <c r="G948">
        <v>87.98</v>
      </c>
      <c r="H948">
        <f t="shared" si="29"/>
        <v>0</v>
      </c>
      <c r="I948" t="str">
        <f t="shared" si="30"/>
        <v>j</v>
      </c>
      <c r="Q948">
        <v>14</v>
      </c>
      <c r="R948" t="s">
        <v>25</v>
      </c>
      <c r="S948">
        <v>947</v>
      </c>
    </row>
    <row r="949" spans="1:19">
      <c r="A949" s="1">
        <v>39835</v>
      </c>
      <c r="B949">
        <v>88.04</v>
      </c>
      <c r="C949">
        <v>90</v>
      </c>
      <c r="D949">
        <v>85.82</v>
      </c>
      <c r="E949">
        <v>88.36</v>
      </c>
      <c r="F949">
        <v>50340300</v>
      </c>
      <c r="G949">
        <v>87.98</v>
      </c>
      <c r="H949">
        <f t="shared" si="29"/>
        <v>6.4629063941743614E-2</v>
      </c>
      <c r="I949" t="str">
        <f t="shared" si="30"/>
        <v>w</v>
      </c>
      <c r="Q949">
        <v>13</v>
      </c>
      <c r="R949" t="s">
        <v>19</v>
      </c>
      <c r="S949">
        <v>948</v>
      </c>
    </row>
    <row r="950" spans="1:19">
      <c r="A950" s="1">
        <v>39834</v>
      </c>
      <c r="B950">
        <v>79.39</v>
      </c>
      <c r="C950">
        <v>82.88</v>
      </c>
      <c r="D950">
        <v>79.31</v>
      </c>
      <c r="E950">
        <v>82.83</v>
      </c>
      <c r="F950">
        <v>38902500</v>
      </c>
      <c r="G950">
        <v>82.48</v>
      </c>
      <c r="H950">
        <f t="shared" si="29"/>
        <v>5.752066705890721E-2</v>
      </c>
      <c r="I950" t="str">
        <f t="shared" si="30"/>
        <v>u</v>
      </c>
      <c r="Q950">
        <v>12</v>
      </c>
      <c r="R950" t="s">
        <v>19</v>
      </c>
      <c r="S950">
        <v>949</v>
      </c>
    </row>
    <row r="951" spans="1:19">
      <c r="A951" s="1">
        <v>39833</v>
      </c>
      <c r="B951">
        <v>81.93</v>
      </c>
      <c r="C951">
        <v>82</v>
      </c>
      <c r="D951">
        <v>78.2</v>
      </c>
      <c r="E951">
        <v>78.2</v>
      </c>
      <c r="F951">
        <v>32854100</v>
      </c>
      <c r="G951">
        <v>77.87</v>
      </c>
      <c r="H951">
        <f t="shared" si="29"/>
        <v>-5.1465913759069164E-2</v>
      </c>
      <c r="I951" t="str">
        <f t="shared" si="30"/>
        <v>a</v>
      </c>
      <c r="Q951">
        <v>11</v>
      </c>
      <c r="R951" t="s">
        <v>27</v>
      </c>
      <c r="S951">
        <v>950</v>
      </c>
    </row>
    <row r="952" spans="1:19">
      <c r="A952" s="1">
        <v>39829</v>
      </c>
      <c r="B952">
        <v>84.3</v>
      </c>
      <c r="C952">
        <v>84.38</v>
      </c>
      <c r="D952">
        <v>80.400000000000006</v>
      </c>
      <c r="E952">
        <v>82.33</v>
      </c>
      <c r="F952">
        <v>37415200</v>
      </c>
      <c r="G952">
        <v>81.98</v>
      </c>
      <c r="H952">
        <f t="shared" si="29"/>
        <v>-1.2672911142316147E-2</v>
      </c>
      <c r="I952" t="str">
        <f t="shared" si="30"/>
        <v>h</v>
      </c>
      <c r="Q952">
        <v>10</v>
      </c>
      <c r="R952" t="s">
        <v>31</v>
      </c>
      <c r="S952">
        <v>951</v>
      </c>
    </row>
    <row r="953" spans="1:19">
      <c r="A953" s="1">
        <v>39828</v>
      </c>
      <c r="B953">
        <v>80.569999999999993</v>
      </c>
      <c r="C953">
        <v>84.12</v>
      </c>
      <c r="D953">
        <v>80.05</v>
      </c>
      <c r="E953">
        <v>83.38</v>
      </c>
      <c r="F953">
        <v>65415500</v>
      </c>
      <c r="G953">
        <v>83.02</v>
      </c>
      <c r="H953">
        <f t="shared" si="29"/>
        <v>-2.311762009584262E-2</v>
      </c>
      <c r="I953" t="str">
        <f t="shared" si="30"/>
        <v>f</v>
      </c>
      <c r="Q953">
        <v>9</v>
      </c>
      <c r="R953" t="s">
        <v>21</v>
      </c>
      <c r="S953">
        <v>952</v>
      </c>
    </row>
    <row r="954" spans="1:19">
      <c r="A954" s="1">
        <v>39827</v>
      </c>
      <c r="B954">
        <v>86.24</v>
      </c>
      <c r="C954">
        <v>87.25</v>
      </c>
      <c r="D954">
        <v>84.72</v>
      </c>
      <c r="E954">
        <v>85.33</v>
      </c>
      <c r="F954">
        <v>36488000</v>
      </c>
      <c r="G954">
        <v>84.97</v>
      </c>
      <c r="H954">
        <f t="shared" si="29"/>
        <v>-2.7509825414796681E-2</v>
      </c>
      <c r="I954" t="str">
        <f t="shared" si="30"/>
        <v>e</v>
      </c>
      <c r="Q954">
        <v>8</v>
      </c>
      <c r="R954" t="s">
        <v>29</v>
      </c>
      <c r="S954">
        <v>953</v>
      </c>
    </row>
    <row r="955" spans="1:19">
      <c r="A955" s="1">
        <v>39826</v>
      </c>
      <c r="B955">
        <v>88.24</v>
      </c>
      <c r="C955">
        <v>89.74</v>
      </c>
      <c r="D955">
        <v>86.35</v>
      </c>
      <c r="E955">
        <v>87.71</v>
      </c>
      <c r="F955">
        <v>28514200</v>
      </c>
      <c r="G955">
        <v>87.34</v>
      </c>
      <c r="H955">
        <f t="shared" si="29"/>
        <v>-1.0772911353617305E-2</v>
      </c>
      <c r="I955" t="str">
        <f t="shared" si="30"/>
        <v>h</v>
      </c>
      <c r="Q955">
        <v>7</v>
      </c>
      <c r="R955" t="s">
        <v>31</v>
      </c>
      <c r="S955">
        <v>954</v>
      </c>
    </row>
    <row r="956" spans="1:19">
      <c r="A956" s="1">
        <v>39825</v>
      </c>
      <c r="B956">
        <v>90.46</v>
      </c>
      <c r="C956">
        <v>90.99</v>
      </c>
      <c r="D956">
        <v>87.55</v>
      </c>
      <c r="E956">
        <v>88.66</v>
      </c>
      <c r="F956">
        <v>22061300</v>
      </c>
      <c r="G956">
        <v>88.28</v>
      </c>
      <c r="H956">
        <f t="shared" si="29"/>
        <v>-2.1424608811160321E-2</v>
      </c>
      <c r="I956" t="str">
        <f t="shared" si="30"/>
        <v>f</v>
      </c>
      <c r="Q956">
        <v>6</v>
      </c>
      <c r="R956" t="s">
        <v>37</v>
      </c>
      <c r="S956">
        <v>955</v>
      </c>
    </row>
    <row r="957" spans="1:19">
      <c r="A957" s="1">
        <v>39822</v>
      </c>
      <c r="B957">
        <v>93.21</v>
      </c>
      <c r="C957">
        <v>93.38</v>
      </c>
      <c r="D957">
        <v>90.14</v>
      </c>
      <c r="E957">
        <v>90.58</v>
      </c>
      <c r="F957">
        <v>19530200</v>
      </c>
      <c r="G957">
        <v>90.19</v>
      </c>
      <c r="H957">
        <f t="shared" si="29"/>
        <v>-2.3135034443741685E-2</v>
      </c>
      <c r="I957" t="str">
        <f t="shared" si="30"/>
        <v>f</v>
      </c>
      <c r="Q957">
        <v>5</v>
      </c>
      <c r="R957" t="s">
        <v>25</v>
      </c>
      <c r="S957">
        <v>956</v>
      </c>
    </row>
    <row r="958" spans="1:19">
      <c r="A958" s="1">
        <v>39821</v>
      </c>
      <c r="B958">
        <v>90.43</v>
      </c>
      <c r="C958">
        <v>93.15</v>
      </c>
      <c r="D958">
        <v>90.04</v>
      </c>
      <c r="E958">
        <v>92.7</v>
      </c>
      <c r="F958">
        <v>23912000</v>
      </c>
      <c r="G958">
        <v>92.3</v>
      </c>
      <c r="H958">
        <f t="shared" si="29"/>
        <v>1.8399081982545147E-2</v>
      </c>
      <c r="I958" t="str">
        <f t="shared" si="30"/>
        <v>n</v>
      </c>
      <c r="Q958">
        <v>4</v>
      </c>
      <c r="R958" t="s">
        <v>21</v>
      </c>
      <c r="S958">
        <v>957</v>
      </c>
    </row>
    <row r="959" spans="1:19">
      <c r="A959" s="1">
        <v>39820</v>
      </c>
      <c r="B959">
        <v>91.81</v>
      </c>
      <c r="C959">
        <v>92.5</v>
      </c>
      <c r="D959">
        <v>90.26</v>
      </c>
      <c r="E959">
        <v>91.01</v>
      </c>
      <c r="F959">
        <v>26894600</v>
      </c>
      <c r="G959">
        <v>90.62</v>
      </c>
      <c r="H959">
        <f t="shared" si="29"/>
        <v>-2.1845133206686518E-2</v>
      </c>
      <c r="I959" t="str">
        <f t="shared" si="30"/>
        <v>f</v>
      </c>
      <c r="Q959">
        <v>3</v>
      </c>
      <c r="R959" t="s">
        <v>13</v>
      </c>
      <c r="S959">
        <v>958</v>
      </c>
    </row>
    <row r="960" spans="1:19">
      <c r="A960" s="1">
        <v>39819</v>
      </c>
      <c r="B960">
        <v>95.95</v>
      </c>
      <c r="C960">
        <v>97.17</v>
      </c>
      <c r="D960">
        <v>92.39</v>
      </c>
      <c r="E960">
        <v>93.02</v>
      </c>
      <c r="F960">
        <v>46046800</v>
      </c>
      <c r="G960">
        <v>92.62</v>
      </c>
      <c r="H960">
        <f t="shared" si="29"/>
        <v>-1.6631513419778775E-2</v>
      </c>
      <c r="I960" t="str">
        <f t="shared" si="30"/>
        <v>g</v>
      </c>
      <c r="Q960">
        <v>2</v>
      </c>
      <c r="R960" t="s">
        <v>43</v>
      </c>
      <c r="S960">
        <v>959</v>
      </c>
    </row>
    <row r="961" spans="1:19">
      <c r="A961" s="1">
        <v>39818</v>
      </c>
      <c r="B961">
        <v>93.17</v>
      </c>
      <c r="C961">
        <v>96.18</v>
      </c>
      <c r="D961">
        <v>92.71</v>
      </c>
      <c r="E961">
        <v>94.58</v>
      </c>
      <c r="F961">
        <v>42200300</v>
      </c>
      <c r="G961">
        <v>94.18</v>
      </c>
      <c r="H961">
        <f t="shared" si="29"/>
        <v>4.1337564070769529E-2</v>
      </c>
      <c r="I961" t="str">
        <f t="shared" si="30"/>
        <v>r</v>
      </c>
      <c r="Q961">
        <v>1</v>
      </c>
      <c r="R961" t="s">
        <v>15</v>
      </c>
      <c r="S961">
        <v>960</v>
      </c>
    </row>
    <row r="962" spans="1:19">
      <c r="A962" s="1">
        <v>39815</v>
      </c>
      <c r="B962">
        <v>85.88</v>
      </c>
      <c r="C962">
        <v>91.04</v>
      </c>
      <c r="D962">
        <v>85.16</v>
      </c>
      <c r="E962">
        <v>90.75</v>
      </c>
      <c r="F962">
        <v>26643400</v>
      </c>
      <c r="G962">
        <v>90.36</v>
      </c>
    </row>
  </sheetData>
  <autoFilter ref="A1:G962"/>
  <sortState ref="Q2:R961">
    <sortCondition descending="1" ref="Q2"/>
  </sortState>
  <phoneticPr fontId="18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</dc:creator>
  <cp:lastModifiedBy>wk gm</cp:lastModifiedBy>
  <dcterms:created xsi:type="dcterms:W3CDTF">2012-10-24T23:02:20Z</dcterms:created>
  <dcterms:modified xsi:type="dcterms:W3CDTF">2013-09-30T18:38:20Z</dcterms:modified>
</cp:coreProperties>
</file>