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1375" windowHeight="9735" activeTab="2"/>
  </bookViews>
  <sheets>
    <sheet name="Sheet1" sheetId="1" r:id="rId1"/>
    <sheet name="飞机票" sheetId="2" r:id="rId2"/>
    <sheet name="住宿" sheetId="3" r:id="rId3"/>
    <sheet name="其它" sheetId="4" r:id="rId4"/>
  </sheets>
  <calcPr calcId="124519"/>
</workbook>
</file>

<file path=xl/calcChain.xml><?xml version="1.0" encoding="utf-8"?>
<calcChain xmlns="http://schemas.openxmlformats.org/spreadsheetml/2006/main">
  <c r="G14" i="3"/>
  <c r="F14"/>
  <c r="B4" i="4"/>
  <c r="F6" i="2"/>
</calcChain>
</file>

<file path=xl/sharedStrings.xml><?xml version="1.0" encoding="utf-8"?>
<sst xmlns="http://schemas.openxmlformats.org/spreadsheetml/2006/main" count="67" uniqueCount="40">
  <si>
    <t>日期</t>
    <phoneticPr fontId="2" type="noConversion"/>
  </si>
  <si>
    <t>出发地</t>
    <phoneticPr fontId="2" type="noConversion"/>
  </si>
  <si>
    <t>到达地</t>
    <phoneticPr fontId="2" type="noConversion"/>
  </si>
  <si>
    <t>类型</t>
    <phoneticPr fontId="2" type="noConversion"/>
  </si>
  <si>
    <t>福州</t>
    <phoneticPr fontId="2" type="noConversion"/>
  </si>
  <si>
    <t>航班</t>
    <phoneticPr fontId="2" type="noConversion"/>
  </si>
  <si>
    <t>时间</t>
    <phoneticPr fontId="2" type="noConversion"/>
  </si>
  <si>
    <t>吉隆坡</t>
    <phoneticPr fontId="2" type="noConversion"/>
  </si>
  <si>
    <t>MF857</t>
    <phoneticPr fontId="2" type="noConversion"/>
  </si>
  <si>
    <t>MF858</t>
    <phoneticPr fontId="2" type="noConversion"/>
  </si>
  <si>
    <t>金额（人民币）</t>
    <phoneticPr fontId="2" type="noConversion"/>
  </si>
  <si>
    <t>科伦坡</t>
    <phoneticPr fontId="2" type="noConversion"/>
  </si>
  <si>
    <t>D7182</t>
    <phoneticPr fontId="2" type="noConversion"/>
  </si>
  <si>
    <t>D7183</t>
    <phoneticPr fontId="2" type="noConversion"/>
  </si>
  <si>
    <t>合计</t>
    <phoneticPr fontId="2" type="noConversion"/>
  </si>
  <si>
    <t>逗留地</t>
    <phoneticPr fontId="2" type="noConversion"/>
  </si>
  <si>
    <t>酒店名称</t>
    <phoneticPr fontId="2" type="noConversion"/>
  </si>
  <si>
    <t>吉隆坡雅诗阁酒店 (Ascott Kuala Lumpur)</t>
    <phoneticPr fontId="2" type="noConversion"/>
  </si>
  <si>
    <t>5星</t>
    <phoneticPr fontId="2" type="noConversion"/>
  </si>
  <si>
    <t>4星</t>
    <phoneticPr fontId="2" type="noConversion"/>
  </si>
  <si>
    <t>数量</t>
    <phoneticPr fontId="2" type="noConversion"/>
  </si>
  <si>
    <t>康堤</t>
    <phoneticPr fontId="2" type="noConversion"/>
  </si>
  <si>
    <t>金额（人民币/人）</t>
    <phoneticPr fontId="2" type="noConversion"/>
  </si>
  <si>
    <t>康提阿马雅山酒店 (Amaya Hills Hotel Kandy)</t>
    <phoneticPr fontId="2" type="noConversion"/>
  </si>
  <si>
    <t>努瓦勒埃利耶</t>
    <phoneticPr fontId="2" type="noConversion"/>
  </si>
  <si>
    <t>无星级</t>
    <phoneticPr fontId="2" type="noConversion"/>
  </si>
  <si>
    <t>项目名</t>
    <phoneticPr fontId="2" type="noConversion"/>
  </si>
  <si>
    <t>护照</t>
    <phoneticPr fontId="2" type="noConversion"/>
  </si>
  <si>
    <t>包车</t>
    <phoneticPr fontId="2" type="noConversion"/>
  </si>
  <si>
    <t>埃勒</t>
    <phoneticPr fontId="2" type="noConversion"/>
  </si>
  <si>
    <t>Hotel Onrock</t>
    <phoneticPr fontId="2" type="noConversion"/>
  </si>
  <si>
    <t>3星</t>
    <phoneticPr fontId="2" type="noConversion"/>
  </si>
  <si>
    <t>7.30</t>
    <phoneticPr fontId="2" type="noConversion"/>
  </si>
  <si>
    <t>8.1</t>
    <phoneticPr fontId="2" type="noConversion"/>
  </si>
  <si>
    <t>8.2</t>
    <phoneticPr fontId="2" type="noConversion"/>
  </si>
  <si>
    <t>8.3</t>
    <phoneticPr fontId="2" type="noConversion"/>
  </si>
  <si>
    <t>8.4</t>
    <phoneticPr fontId="2" type="noConversion"/>
  </si>
  <si>
    <t>乌纳瓦图那</t>
    <phoneticPr fontId="2" type="noConversion"/>
  </si>
  <si>
    <t>蒂瑟默哈拉默</t>
    <phoneticPr fontId="2" type="noConversion"/>
  </si>
  <si>
    <t>萨法里酒店 (The Safari Hotel)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</si>
</sst>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20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0" sqref="B10"/>
    </sheetView>
  </sheetViews>
  <sheetFormatPr defaultRowHeight="13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G11" sqref="G11"/>
    </sheetView>
  </sheetViews>
  <sheetFormatPr defaultRowHeight="13.5"/>
  <cols>
    <col min="1" max="1" width="13.75" customWidth="1"/>
    <col min="2" max="2" width="14.125" customWidth="1"/>
    <col min="3" max="3" width="13.375" customWidth="1"/>
    <col min="4" max="5" width="15.625" customWidth="1"/>
    <col min="6" max="6" width="20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22</v>
      </c>
    </row>
    <row r="2" spans="1:6">
      <c r="A2" s="2">
        <v>7.24</v>
      </c>
      <c r="B2" s="2" t="s">
        <v>4</v>
      </c>
      <c r="C2" s="2" t="s">
        <v>7</v>
      </c>
      <c r="D2" s="2" t="s">
        <v>8</v>
      </c>
      <c r="E2" s="3">
        <v>0.46875</v>
      </c>
      <c r="F2" s="4">
        <v>2286</v>
      </c>
    </row>
    <row r="3" spans="1:6">
      <c r="A3" s="2">
        <v>8.5</v>
      </c>
      <c r="B3" s="2" t="s">
        <v>7</v>
      </c>
      <c r="C3" s="2" t="s">
        <v>4</v>
      </c>
      <c r="D3" s="2" t="s">
        <v>9</v>
      </c>
      <c r="E3" s="3">
        <v>0.6875</v>
      </c>
      <c r="F3" s="4"/>
    </row>
    <row r="4" spans="1:6">
      <c r="A4" s="2">
        <v>7.26</v>
      </c>
      <c r="B4" s="2" t="s">
        <v>7</v>
      </c>
      <c r="C4" s="2" t="s">
        <v>11</v>
      </c>
      <c r="D4" s="2" t="s">
        <v>12</v>
      </c>
      <c r="E4" s="3">
        <v>0.40972222222222227</v>
      </c>
      <c r="F4" s="4">
        <v>1039</v>
      </c>
    </row>
    <row r="5" spans="1:6">
      <c r="A5" s="2">
        <v>8.4</v>
      </c>
      <c r="B5" s="2" t="s">
        <v>11</v>
      </c>
      <c r="C5" s="2" t="s">
        <v>7</v>
      </c>
      <c r="D5" s="2" t="s">
        <v>13</v>
      </c>
      <c r="E5" s="3">
        <v>0.67013888888888884</v>
      </c>
      <c r="F5" s="4"/>
    </row>
    <row r="6" spans="1:6">
      <c r="A6" s="5" t="s">
        <v>14</v>
      </c>
      <c r="B6" s="5"/>
      <c r="C6" s="5"/>
      <c r="D6" s="5"/>
      <c r="E6" s="5"/>
      <c r="F6" s="2">
        <f>F2+F4</f>
        <v>3325</v>
      </c>
    </row>
  </sheetData>
  <mergeCells count="3">
    <mergeCell ref="F2:F3"/>
    <mergeCell ref="F4:F5"/>
    <mergeCell ref="A6:E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H11" sqref="H11"/>
    </sheetView>
  </sheetViews>
  <sheetFormatPr defaultRowHeight="13.5"/>
  <cols>
    <col min="1" max="1" width="12.875" customWidth="1"/>
    <col min="2" max="2" width="13.125" customWidth="1"/>
    <col min="3" max="3" width="43" customWidth="1"/>
    <col min="4" max="5" width="14" customWidth="1"/>
    <col min="6" max="6" width="20.625" customWidth="1"/>
    <col min="7" max="7" width="12.25" customWidth="1"/>
  </cols>
  <sheetData>
    <row r="1" spans="1:7">
      <c r="A1" s="1" t="s">
        <v>0</v>
      </c>
      <c r="B1" s="1" t="s">
        <v>15</v>
      </c>
      <c r="C1" s="1" t="s">
        <v>16</v>
      </c>
      <c r="D1" s="1" t="s">
        <v>3</v>
      </c>
      <c r="E1" s="1" t="s">
        <v>20</v>
      </c>
      <c r="F1" s="1" t="s">
        <v>10</v>
      </c>
    </row>
    <row r="2" spans="1:7">
      <c r="A2" s="8">
        <v>7.24</v>
      </c>
      <c r="B2" s="2" t="s">
        <v>7</v>
      </c>
      <c r="C2" s="2" t="s">
        <v>17</v>
      </c>
      <c r="D2" s="2" t="s">
        <v>18</v>
      </c>
      <c r="E2" s="2">
        <v>3</v>
      </c>
      <c r="F2" s="4">
        <v>4167.42</v>
      </c>
    </row>
    <row r="3" spans="1:7">
      <c r="A3" s="8">
        <v>7.25</v>
      </c>
      <c r="B3" s="2" t="s">
        <v>7</v>
      </c>
      <c r="C3" s="2" t="s">
        <v>17</v>
      </c>
      <c r="D3" s="2" t="s">
        <v>18</v>
      </c>
      <c r="E3" s="2">
        <v>3</v>
      </c>
      <c r="F3" s="4"/>
    </row>
    <row r="4" spans="1:7">
      <c r="A4" s="8">
        <v>7.26</v>
      </c>
      <c r="B4" s="2" t="s">
        <v>21</v>
      </c>
      <c r="C4" s="2" t="s">
        <v>23</v>
      </c>
      <c r="D4" s="2" t="s">
        <v>18</v>
      </c>
      <c r="E4" s="2">
        <v>3</v>
      </c>
      <c r="F4" s="4">
        <v>5808.72</v>
      </c>
    </row>
    <row r="5" spans="1:7">
      <c r="A5" s="8">
        <v>7.27</v>
      </c>
      <c r="B5" s="2" t="s">
        <v>21</v>
      </c>
      <c r="C5" s="2" t="s">
        <v>23</v>
      </c>
      <c r="D5" s="2" t="s">
        <v>18</v>
      </c>
      <c r="E5" s="2">
        <v>3</v>
      </c>
      <c r="F5" s="4"/>
    </row>
    <row r="6" spans="1:7">
      <c r="A6" s="8">
        <v>7.28</v>
      </c>
      <c r="B6" s="2" t="s">
        <v>24</v>
      </c>
      <c r="C6" s="2"/>
      <c r="D6" s="2" t="s">
        <v>25</v>
      </c>
      <c r="E6" s="2">
        <v>3</v>
      </c>
      <c r="F6" s="7">
        <v>0</v>
      </c>
    </row>
    <row r="7" spans="1:7">
      <c r="A7" s="8">
        <v>7.29</v>
      </c>
      <c r="B7" s="2" t="s">
        <v>29</v>
      </c>
      <c r="C7" s="2" t="s">
        <v>30</v>
      </c>
      <c r="D7" s="2" t="s">
        <v>31</v>
      </c>
      <c r="E7" s="2">
        <v>3</v>
      </c>
      <c r="F7" s="7">
        <v>1173.48</v>
      </c>
    </row>
    <row r="8" spans="1:7">
      <c r="A8" s="8" t="s">
        <v>32</v>
      </c>
      <c r="B8" s="2" t="s">
        <v>38</v>
      </c>
      <c r="C8" s="2" t="s">
        <v>39</v>
      </c>
      <c r="D8" s="2" t="s">
        <v>19</v>
      </c>
      <c r="E8" s="2">
        <v>3</v>
      </c>
      <c r="F8" s="9">
        <v>4098</v>
      </c>
    </row>
    <row r="9" spans="1:7">
      <c r="A9" s="8">
        <v>7.31</v>
      </c>
      <c r="B9" s="2" t="s">
        <v>38</v>
      </c>
      <c r="C9" s="2" t="s">
        <v>39</v>
      </c>
      <c r="D9" s="2" t="s">
        <v>19</v>
      </c>
      <c r="E9" s="2">
        <v>3</v>
      </c>
      <c r="F9" s="10"/>
    </row>
    <row r="10" spans="1:7">
      <c r="A10" s="8" t="s">
        <v>33</v>
      </c>
      <c r="B10" s="2" t="s">
        <v>37</v>
      </c>
      <c r="C10" s="2"/>
      <c r="D10" s="2" t="s">
        <v>19</v>
      </c>
      <c r="E10" s="2">
        <v>3</v>
      </c>
      <c r="F10" s="9">
        <v>4034</v>
      </c>
    </row>
    <row r="11" spans="1:7">
      <c r="A11" s="8" t="s">
        <v>34</v>
      </c>
      <c r="B11" s="2" t="s">
        <v>37</v>
      </c>
      <c r="C11" s="2"/>
      <c r="D11" s="2" t="s">
        <v>19</v>
      </c>
      <c r="E11" s="2">
        <v>3</v>
      </c>
      <c r="F11" s="10"/>
    </row>
    <row r="12" spans="1:7">
      <c r="A12" s="8" t="s">
        <v>35</v>
      </c>
      <c r="B12" s="2" t="s">
        <v>11</v>
      </c>
      <c r="C12" s="2"/>
      <c r="D12" s="2"/>
      <c r="E12" s="2">
        <v>3</v>
      </c>
      <c r="F12" s="7">
        <v>0</v>
      </c>
    </row>
    <row r="13" spans="1:7">
      <c r="A13" s="8" t="s">
        <v>36</v>
      </c>
      <c r="B13" s="2" t="s">
        <v>7</v>
      </c>
      <c r="C13" s="2" t="s">
        <v>17</v>
      </c>
      <c r="D13" s="2" t="s">
        <v>18</v>
      </c>
      <c r="E13" s="2">
        <v>3</v>
      </c>
      <c r="F13" s="7">
        <v>2083</v>
      </c>
    </row>
    <row r="14" spans="1:7">
      <c r="A14" s="5" t="s">
        <v>14</v>
      </c>
      <c r="B14" s="5"/>
      <c r="C14" s="5"/>
      <c r="D14" s="6"/>
      <c r="E14" s="6"/>
      <c r="F14" s="2">
        <f>SUM(F2:F13)</f>
        <v>21364.62</v>
      </c>
      <c r="G14">
        <f>F14/6</f>
        <v>3560.77</v>
      </c>
    </row>
    <row r="15" spans="1:7">
      <c r="G15">
        <v>4300</v>
      </c>
    </row>
  </sheetData>
  <mergeCells count="5">
    <mergeCell ref="F2:F3"/>
    <mergeCell ref="F4:F5"/>
    <mergeCell ref="A14:C14"/>
    <mergeCell ref="F8:F9"/>
    <mergeCell ref="F10:F1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11" sqref="C11"/>
    </sheetView>
  </sheetViews>
  <sheetFormatPr defaultRowHeight="13.5"/>
  <cols>
    <col min="1" max="1" width="12.5" customWidth="1"/>
    <col min="2" max="2" width="26.5" customWidth="1"/>
  </cols>
  <sheetData>
    <row r="1" spans="1:2">
      <c r="A1" s="1" t="s">
        <v>26</v>
      </c>
      <c r="B1" s="1" t="s">
        <v>22</v>
      </c>
    </row>
    <row r="2" spans="1:2">
      <c r="A2" s="2" t="s">
        <v>27</v>
      </c>
      <c r="B2" s="7">
        <v>200</v>
      </c>
    </row>
    <row r="3" spans="1:2">
      <c r="A3" s="2" t="s">
        <v>28</v>
      </c>
      <c r="B3" s="7">
        <v>1000</v>
      </c>
    </row>
    <row r="4" spans="1:2">
      <c r="A4" s="6" t="s">
        <v>14</v>
      </c>
      <c r="B4" s="2">
        <f>B2+B3</f>
        <v>1200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飞机票</vt:lpstr>
      <vt:lpstr>住宿</vt:lpstr>
      <vt:lpstr>其它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</dc:creator>
  <cp:lastModifiedBy>mol</cp:lastModifiedBy>
  <dcterms:created xsi:type="dcterms:W3CDTF">2015-06-14T14:52:14Z</dcterms:created>
  <dcterms:modified xsi:type="dcterms:W3CDTF">2015-06-14T15:49:43Z</dcterms:modified>
</cp:coreProperties>
</file>